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800" activeTab="2"/>
  </bookViews>
  <sheets>
    <sheet name="11.4" sheetId="1" r:id="rId1"/>
    <sheet name="11.3" sheetId="2" r:id="rId2"/>
    <sheet name="Charts" sheetId="3" r:id="rId3"/>
  </sheets>
  <calcPr calcId="145621"/>
</workbook>
</file>

<file path=xl/calcChain.xml><?xml version="1.0" encoding="utf-8"?>
<calcChain xmlns="http://schemas.openxmlformats.org/spreadsheetml/2006/main">
  <c r="AY13" i="3" l="1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Y12" i="3"/>
  <c r="AY14" i="3" s="1"/>
  <c r="AX12" i="3"/>
  <c r="AX14" i="3" s="1"/>
  <c r="AW12" i="3"/>
  <c r="AW14" i="3" s="1"/>
  <c r="AV12" i="3"/>
  <c r="AV14" i="3" s="1"/>
  <c r="AU12" i="3"/>
  <c r="AU14" i="3" s="1"/>
  <c r="AT12" i="3"/>
  <c r="AT14" i="3" s="1"/>
  <c r="AS12" i="3"/>
  <c r="AS14" i="3" s="1"/>
  <c r="AR12" i="3"/>
  <c r="AR14" i="3" s="1"/>
  <c r="AQ12" i="3"/>
  <c r="AQ14" i="3" s="1"/>
  <c r="AP12" i="3"/>
  <c r="AP14" i="3" s="1"/>
  <c r="AO12" i="3"/>
  <c r="AO14" i="3" s="1"/>
  <c r="AN12" i="3"/>
  <c r="AN14" i="3" s="1"/>
  <c r="AM12" i="3"/>
  <c r="AM14" i="3" s="1"/>
  <c r="AL12" i="3"/>
  <c r="AL14" i="3" s="1"/>
  <c r="AK12" i="3"/>
  <c r="AK14" i="3" s="1"/>
  <c r="AJ12" i="3"/>
  <c r="AJ14" i="3" s="1"/>
  <c r="AI12" i="3"/>
  <c r="AI14" i="3" s="1"/>
  <c r="AH12" i="3"/>
  <c r="AH14" i="3" s="1"/>
  <c r="AG12" i="3"/>
  <c r="AG14" i="3" s="1"/>
  <c r="AF12" i="3"/>
  <c r="AF14" i="3" s="1"/>
  <c r="AE12" i="3"/>
  <c r="AE14" i="3" s="1"/>
  <c r="AD12" i="3"/>
  <c r="AD14" i="3" s="1"/>
  <c r="AC12" i="3"/>
  <c r="AC14" i="3" s="1"/>
  <c r="AB12" i="3"/>
  <c r="AB14" i="3" s="1"/>
  <c r="AA12" i="3"/>
  <c r="AA14" i="3" s="1"/>
  <c r="Z12" i="3"/>
  <c r="Z14" i="3" s="1"/>
  <c r="Y12" i="3"/>
  <c r="Y14" i="3" s="1"/>
  <c r="X12" i="3"/>
  <c r="X14" i="3" s="1"/>
  <c r="W12" i="3"/>
  <c r="W14" i="3" s="1"/>
  <c r="V12" i="3"/>
  <c r="V14" i="3" s="1"/>
  <c r="U12" i="3"/>
  <c r="U14" i="3" s="1"/>
  <c r="T12" i="3"/>
  <c r="T14" i="3" s="1"/>
  <c r="S12" i="3"/>
  <c r="S14" i="3" s="1"/>
  <c r="R12" i="3"/>
  <c r="R14" i="3" s="1"/>
  <c r="Q12" i="3"/>
  <c r="Q14" i="3" s="1"/>
  <c r="P12" i="3"/>
  <c r="P14" i="3" s="1"/>
  <c r="O12" i="3"/>
  <c r="O14" i="3" s="1"/>
  <c r="N12" i="3"/>
  <c r="N14" i="3" s="1"/>
  <c r="M12" i="3"/>
  <c r="M14" i="3" s="1"/>
  <c r="L12" i="3"/>
  <c r="L14" i="3" s="1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4" i="3"/>
  <c r="B13" i="3"/>
  <c r="B12" i="3"/>
  <c r="C5" i="3"/>
  <c r="D5" i="3"/>
  <c r="E5" i="3"/>
  <c r="E7" i="3" s="1"/>
  <c r="F5" i="3"/>
  <c r="F7" i="3" s="1"/>
  <c r="G5" i="3"/>
  <c r="H5" i="3"/>
  <c r="I5" i="3"/>
  <c r="I7" i="3" s="1"/>
  <c r="J5" i="3"/>
  <c r="J7" i="3" s="1"/>
  <c r="K5" i="3"/>
  <c r="L5" i="3"/>
  <c r="M5" i="3"/>
  <c r="M7" i="3" s="1"/>
  <c r="N5" i="3"/>
  <c r="N7" i="3" s="1"/>
  <c r="O5" i="3"/>
  <c r="P5" i="3"/>
  <c r="Q5" i="3"/>
  <c r="Q7" i="3" s="1"/>
  <c r="R5" i="3"/>
  <c r="R7" i="3" s="1"/>
  <c r="S5" i="3"/>
  <c r="T5" i="3"/>
  <c r="U5" i="3"/>
  <c r="U7" i="3" s="1"/>
  <c r="V5" i="3"/>
  <c r="V7" i="3" s="1"/>
  <c r="W5" i="3"/>
  <c r="X5" i="3"/>
  <c r="Y5" i="3"/>
  <c r="Y7" i="3" s="1"/>
  <c r="Z5" i="3"/>
  <c r="Z7" i="3" s="1"/>
  <c r="AA5" i="3"/>
  <c r="AB5" i="3"/>
  <c r="AC5" i="3"/>
  <c r="AC7" i="3" s="1"/>
  <c r="AD5" i="3"/>
  <c r="AD7" i="3" s="1"/>
  <c r="AE5" i="3"/>
  <c r="AF5" i="3"/>
  <c r="AG5" i="3"/>
  <c r="AG7" i="3" s="1"/>
  <c r="AH5" i="3"/>
  <c r="AH7" i="3" s="1"/>
  <c r="AI5" i="3"/>
  <c r="AJ5" i="3"/>
  <c r="AK5" i="3"/>
  <c r="AK7" i="3" s="1"/>
  <c r="AL5" i="3"/>
  <c r="AL7" i="3" s="1"/>
  <c r="AM5" i="3"/>
  <c r="AN5" i="3"/>
  <c r="AO5" i="3"/>
  <c r="AO7" i="3" s="1"/>
  <c r="AP5" i="3"/>
  <c r="AP7" i="3" s="1"/>
  <c r="AQ5" i="3"/>
  <c r="AR5" i="3"/>
  <c r="AS5" i="3"/>
  <c r="AS7" i="3" s="1"/>
  <c r="AT5" i="3"/>
  <c r="AT7" i="3" s="1"/>
  <c r="AU5" i="3"/>
  <c r="AV5" i="3"/>
  <c r="AW5" i="3"/>
  <c r="AW7" i="3" s="1"/>
  <c r="AX5" i="3"/>
  <c r="AX7" i="3" s="1"/>
  <c r="AY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C7" i="3"/>
  <c r="D7" i="3"/>
  <c r="G7" i="3"/>
  <c r="H7" i="3"/>
  <c r="K7" i="3"/>
  <c r="L7" i="3"/>
  <c r="O7" i="3"/>
  <c r="P7" i="3"/>
  <c r="S7" i="3"/>
  <c r="T7" i="3"/>
  <c r="W7" i="3"/>
  <c r="X7" i="3"/>
  <c r="AA7" i="3"/>
  <c r="AB7" i="3"/>
  <c r="AE7" i="3"/>
  <c r="AF7" i="3"/>
  <c r="AI7" i="3"/>
  <c r="AJ7" i="3"/>
  <c r="AM7" i="3"/>
  <c r="AN7" i="3"/>
  <c r="AQ7" i="3"/>
  <c r="AR7" i="3"/>
  <c r="AU7" i="3"/>
  <c r="AV7" i="3"/>
  <c r="AY7" i="3"/>
  <c r="B7" i="3"/>
  <c r="B6" i="3"/>
  <c r="B5" i="3"/>
</calcChain>
</file>

<file path=xl/sharedStrings.xml><?xml version="1.0" encoding="utf-8"?>
<sst xmlns="http://schemas.openxmlformats.org/spreadsheetml/2006/main" count="2050" uniqueCount="130">
  <si>
    <t>Development Plan</t>
  </si>
  <si>
    <t>K19 Sales C25 750MW</t>
  </si>
  <si>
    <t/>
  </si>
  <si>
    <t>Development Plan Scenario</t>
  </si>
  <si>
    <t>Economics:REF Rev:REF Cap:REF</t>
  </si>
  <si>
    <t>ELECTRIC OPERATIONS</t>
  </si>
  <si>
    <t>PROJECTED OPERATING STATEMENT</t>
  </si>
  <si>
    <t>In Millions of Dollars</t>
  </si>
  <si>
    <t>For the year ended March 31</t>
  </si>
  <si>
    <t>REVENUES</t>
  </si>
  <si>
    <t>General Consumers Revenue at approved rates</t>
  </si>
  <si>
    <t>Additional General Consumers Revenue</t>
  </si>
  <si>
    <t>Extraprovincial</t>
  </si>
  <si>
    <t>Other</t>
  </si>
  <si>
    <t>Total Revenue</t>
  </si>
  <si>
    <t>EXPENSES</t>
  </si>
  <si>
    <t>Operating and Administrative</t>
  </si>
  <si>
    <t>Finance Expense</t>
  </si>
  <si>
    <t>Depreciation and Amortization</t>
  </si>
  <si>
    <t>Water Rentals and Assessments</t>
  </si>
  <si>
    <t>Fuel and Power Purchased</t>
  </si>
  <si>
    <t>Capital and Other Taxes</t>
  </si>
  <si>
    <t>Corporate Allocation</t>
  </si>
  <si>
    <t>Total Expenses</t>
  </si>
  <si>
    <t>Non-Controlling Interest</t>
  </si>
  <si>
    <t>Net Income</t>
  </si>
  <si>
    <t>Additional General Consumers Revenue Percent Increase</t>
  </si>
  <si>
    <t>Cumulative General Consumers Revenue Percent Increase</t>
  </si>
  <si>
    <t>Debt Ratio</t>
  </si>
  <si>
    <t>Interest Coverage Ratio</t>
  </si>
  <si>
    <t>Capital Coverage Ratio</t>
  </si>
  <si>
    <t>PROJECTED BALANCE SHEET</t>
  </si>
  <si>
    <t>ASSETS</t>
  </si>
  <si>
    <t>Plant in Service</t>
  </si>
  <si>
    <t>Accumulated Depreciation</t>
  </si>
  <si>
    <t>Net Plant in Service</t>
  </si>
  <si>
    <t>Construction in Progress</t>
  </si>
  <si>
    <t>Current and Other Assets</t>
  </si>
  <si>
    <t>Goodwill and Intangible Assets</t>
  </si>
  <si>
    <t>Regulated Assets</t>
  </si>
  <si>
    <t>Total Assets</t>
  </si>
  <si>
    <t>LIABILITIES AND EQUITY</t>
  </si>
  <si>
    <t>Long Term Debt</t>
  </si>
  <si>
    <t>Current and Other Liabilities</t>
  </si>
  <si>
    <t>Contributions in Aid of Construction</t>
  </si>
  <si>
    <t>Retained Earnings</t>
  </si>
  <si>
    <t>Accumulated Other Comprehensive Income</t>
  </si>
  <si>
    <t>Total Liabilities and Equity</t>
  </si>
  <si>
    <t>PROJECTED CASH FLOW STATEMENT</t>
  </si>
  <si>
    <t>OPERATING ACTIVITIES</t>
  </si>
  <si>
    <t>Cash Receipts from Customers</t>
  </si>
  <si>
    <t>Cash Paid to Suppliers and Employees</t>
  </si>
  <si>
    <t>Interest Paid</t>
  </si>
  <si>
    <t>Interest Received</t>
  </si>
  <si>
    <t>Cash from Operating Activities</t>
  </si>
  <si>
    <t>FINANCING ACTIVITIES</t>
  </si>
  <si>
    <t>Proceeds from Long Term Debt</t>
  </si>
  <si>
    <t>Sinking Fund Withdrawals</t>
  </si>
  <si>
    <t>Retirement of Long Term Debt</t>
  </si>
  <si>
    <t>Other Financing Activities</t>
  </si>
  <si>
    <t>Cash from Financing Activities</t>
  </si>
  <si>
    <t>INVESTING ACTIVITIES</t>
  </si>
  <si>
    <t>Property Plant and Equipment net of contributions</t>
  </si>
  <si>
    <t>Sinking Fund Payment</t>
  </si>
  <si>
    <t>Other Investing Activities</t>
  </si>
  <si>
    <t>Cash from Investing Activities</t>
  </si>
  <si>
    <t>Net Increase (Decrease) in Cash</t>
  </si>
  <si>
    <t>Cash at Beginning of Year</t>
  </si>
  <si>
    <t>Cash at End of Year</t>
  </si>
  <si>
    <t>Development Plan &amp; Scenario:</t>
  </si>
  <si>
    <t>K19 Sales C25750 MW Economics:Ref Rev:Ref Cap:Ref</t>
  </si>
  <si>
    <t>AVERAGE UNIT REVENUE/COST</t>
  </si>
  <si>
    <t>VOLUMES (in GW.h)</t>
  </si>
  <si>
    <t>Demand:</t>
  </si>
  <si>
    <t>Manitoba Domestic Energy Sales</t>
  </si>
  <si>
    <t>Domestic energy Losses</t>
  </si>
  <si>
    <t>Firm &amp; Opportunity Export Sales to Canada</t>
  </si>
  <si>
    <t>Firm &amp; Opportunity Export Sales to US</t>
  </si>
  <si>
    <t>Export Transmission Losses</t>
  </si>
  <si>
    <t>Total Demand Volumes:</t>
  </si>
  <si>
    <t>Supply:</t>
  </si>
  <si>
    <t>MH Hydraulic Generation</t>
  </si>
  <si>
    <t>MH Thermal Generation</t>
  </si>
  <si>
    <t>Purchased Energy</t>
  </si>
  <si>
    <t>Total Supply Volumes:</t>
  </si>
  <si>
    <t>REVENUE/COST (in milions of dollars)</t>
  </si>
  <si>
    <t>Manitoba Domestic Energy Sales:</t>
  </si>
  <si>
    <t>Manitoba Domestic Energy Sales @ Approved Rates</t>
  </si>
  <si>
    <t>Total Manitoba Domestic Energy Sales</t>
  </si>
  <si>
    <t>Extraprovincial Revenue:</t>
  </si>
  <si>
    <t>Total Export Sales to Canada</t>
  </si>
  <si>
    <t>Total Export Sales to USA</t>
  </si>
  <si>
    <t>Other Non-Energy Related Revenues</t>
  </si>
  <si>
    <t>Transmission Credits</t>
  </si>
  <si>
    <t>Total Extraprovincial Revenue</t>
  </si>
  <si>
    <t>Water Rentals &amp; Assessments:</t>
  </si>
  <si>
    <t>MH Water Rentals</t>
  </si>
  <si>
    <t>Assessments</t>
  </si>
  <si>
    <t>Other Costs</t>
  </si>
  <si>
    <t>Total Water Rentals &amp; Assessments</t>
  </si>
  <si>
    <t>Fuel &amp; Power Purchased:</t>
  </si>
  <si>
    <t>Other Non-Energy related Costs</t>
  </si>
  <si>
    <t>Transmission Charges</t>
  </si>
  <si>
    <t>Total Fuel &amp; Power Purchased</t>
  </si>
  <si>
    <t>AVERAGE UNIT REVENUE/COST ($/MW.h))</t>
  </si>
  <si>
    <t>Additional Domestic Revenue</t>
  </si>
  <si>
    <t>-</t>
  </si>
  <si>
    <t>Total Manitoba Domestic Energy Sales @ meter</t>
  </si>
  <si>
    <t>Total Export Sales to Canada *</t>
  </si>
  <si>
    <t>Total Export Sales to USA **</t>
  </si>
  <si>
    <t>Total Export Sales *</t>
  </si>
  <si>
    <t>MH Hydraulic Generation (Water Rentals)</t>
  </si>
  <si>
    <t>Purchased Energy ***</t>
  </si>
  <si>
    <t>*Excludes volumes associated with Lake St. Joseph Payback Revenue</t>
  </si>
  <si>
    <t>**Includes Net Transmission Credits and Charges</t>
  </si>
  <si>
    <t>*** Includes Assessments</t>
  </si>
  <si>
    <t>p 271</t>
  </si>
  <si>
    <t>Revenues (million USD)</t>
  </si>
  <si>
    <t>Extraprovincial Revenues as % of Total</t>
  </si>
  <si>
    <t>Demand (GWh)</t>
  </si>
  <si>
    <t>Exports as % of Demand</t>
  </si>
  <si>
    <t>Development Plan and Scenario:</t>
  </si>
  <si>
    <t>K19 Sales C25 750 MW Economics:Ref Rev:Ref Cap:Ref</t>
  </si>
  <si>
    <t>Exports Demand and Losses (GWh)</t>
  </si>
  <si>
    <t>Total Demand (GWh)</t>
  </si>
  <si>
    <t xml:space="preserve">Source: Appendix 11.4 </t>
  </si>
  <si>
    <t>Source: Appendix 11.3</t>
  </si>
  <si>
    <t>Preferred Plan under Ref/Ref/Ref Scenario:</t>
  </si>
  <si>
    <t>Extraprovincial Revenues (million CAD)</t>
  </si>
  <si>
    <t>Total Revenues (million 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</si>
</sst>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[Red]\-&quot;$&quot;#,##0.00"/>
    <numFmt numFmtId="166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ermin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9" fontId="0" fillId="0" borderId="0" xfId="3" applyFont="1"/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0" fontId="3" fillId="0" borderId="0" xfId="0" applyNumberFormat="1" applyFont="1"/>
    <xf numFmtId="0" fontId="3" fillId="0" borderId="0" xfId="0" applyFont="1" applyFill="1"/>
    <xf numFmtId="0" fontId="3" fillId="0" borderId="1" xfId="0" applyFont="1" applyBorder="1"/>
    <xf numFmtId="0" fontId="4" fillId="0" borderId="4" xfId="0" applyFont="1" applyBorder="1"/>
    <xf numFmtId="0" fontId="5" fillId="0" borderId="0" xfId="6"/>
    <xf numFmtId="0" fontId="1" fillId="0" borderId="0" xfId="6" applyFont="1"/>
    <xf numFmtId="165" fontId="1" fillId="0" borderId="0" xfId="6" applyNumberFormat="1" applyFont="1"/>
    <xf numFmtId="0" fontId="1" fillId="2" borderId="0" xfId="6" applyFont="1" applyFill="1"/>
    <xf numFmtId="164" fontId="0" fillId="0" borderId="0" xfId="1" applyNumberFormat="1" applyFont="1"/>
    <xf numFmtId="0" fontId="0" fillId="0" borderId="0" xfId="6" applyFont="1"/>
    <xf numFmtId="166" fontId="0" fillId="0" borderId="0" xfId="2" applyNumberFormat="1" applyFont="1"/>
    <xf numFmtId="0" fontId="6" fillId="0" borderId="0" xfId="0" applyFont="1"/>
    <xf numFmtId="0" fontId="2" fillId="0" borderId="0" xfId="0" applyFont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areaChart>
        <c:grouping val="standard"/>
        <c:varyColors val="0"/>
        <c:ser>
          <c:idx val="1"/>
          <c:order val="0"/>
          <c:tx>
            <c:strRef>
              <c:f>Charts!$A$6</c:f>
              <c:strCache>
                <c:ptCount val="1"/>
                <c:pt idx="0">
                  <c:v>Total Revenues (million CAD)</c:v>
                </c:pt>
              </c:strCache>
            </c:strRef>
          </c:tx>
          <c:cat>
            <c:numRef>
              <c:f>Charts!$G$4:$U$4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Charts!$G$6:$U$6</c:f>
              <c:numCache>
                <c:formatCode>_("$"* #,##0_);_("$"* \(#,##0\);_("$"* "-"??_);_(@_)</c:formatCode>
                <c:ptCount val="15"/>
                <c:pt idx="0">
                  <c:v>2148</c:v>
                </c:pt>
                <c:pt idx="1">
                  <c:v>2236</c:v>
                </c:pt>
                <c:pt idx="2">
                  <c:v>2364</c:v>
                </c:pt>
                <c:pt idx="3">
                  <c:v>2745</c:v>
                </c:pt>
                <c:pt idx="4">
                  <c:v>2959</c:v>
                </c:pt>
                <c:pt idx="5">
                  <c:v>3088</c:v>
                </c:pt>
                <c:pt idx="6">
                  <c:v>3191</c:v>
                </c:pt>
                <c:pt idx="7">
                  <c:v>3309</c:v>
                </c:pt>
                <c:pt idx="8">
                  <c:v>3484</c:v>
                </c:pt>
                <c:pt idx="9">
                  <c:v>3892</c:v>
                </c:pt>
                <c:pt idx="10">
                  <c:v>4110</c:v>
                </c:pt>
                <c:pt idx="11">
                  <c:v>4280</c:v>
                </c:pt>
                <c:pt idx="12">
                  <c:v>4443</c:v>
                </c:pt>
                <c:pt idx="13">
                  <c:v>4628</c:v>
                </c:pt>
                <c:pt idx="14">
                  <c:v>4818</c:v>
                </c:pt>
              </c:numCache>
            </c:numRef>
          </c:val>
        </c:ser>
        <c:ser>
          <c:idx val="0"/>
          <c:order val="1"/>
          <c:tx>
            <c:strRef>
              <c:f>Charts!$A$5</c:f>
              <c:strCache>
                <c:ptCount val="1"/>
                <c:pt idx="0">
                  <c:v>Extraprovincial Revenues (million CAD)</c:v>
                </c:pt>
              </c:strCache>
            </c:strRef>
          </c:tx>
          <c:cat>
            <c:numRef>
              <c:f>Charts!$G$4:$U$4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</c:numCache>
            </c:numRef>
          </c:cat>
          <c:val>
            <c:numRef>
              <c:f>Charts!$G$5:$U$5</c:f>
              <c:numCache>
                <c:formatCode>_("$"* #,##0_);_("$"* \(#,##0\);_("$"* "-"??_);_(@_)</c:formatCode>
                <c:ptCount val="15"/>
                <c:pt idx="0">
                  <c:v>412</c:v>
                </c:pt>
                <c:pt idx="1">
                  <c:v>402</c:v>
                </c:pt>
                <c:pt idx="2">
                  <c:v>439</c:v>
                </c:pt>
                <c:pt idx="3">
                  <c:v>713</c:v>
                </c:pt>
                <c:pt idx="4">
                  <c:v>817</c:v>
                </c:pt>
                <c:pt idx="5">
                  <c:v>829</c:v>
                </c:pt>
                <c:pt idx="6">
                  <c:v>808</c:v>
                </c:pt>
                <c:pt idx="7">
                  <c:v>795</c:v>
                </c:pt>
                <c:pt idx="8">
                  <c:v>834</c:v>
                </c:pt>
                <c:pt idx="9">
                  <c:v>1099</c:v>
                </c:pt>
                <c:pt idx="10">
                  <c:v>1165</c:v>
                </c:pt>
                <c:pt idx="11">
                  <c:v>1174</c:v>
                </c:pt>
                <c:pt idx="12">
                  <c:v>1168</c:v>
                </c:pt>
                <c:pt idx="13">
                  <c:v>1176</c:v>
                </c:pt>
                <c:pt idx="14">
                  <c:v>1181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262208"/>
        <c:axId val="245268480"/>
      </c:areaChart>
      <c:lineChart>
        <c:grouping val="standard"/>
        <c:varyColors val="0"/>
        <c:ser>
          <c:idx val="2"/>
          <c:order val="2"/>
          <c:tx>
            <c:strRef>
              <c:f>Charts!$A$7</c:f>
              <c:strCache>
                <c:ptCount val="1"/>
                <c:pt idx="0">
                  <c:v>Extraprovincial Revenues as % of Total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Charts!$G$7:$U$7</c:f>
              <c:numCache>
                <c:formatCode>0%</c:formatCode>
                <c:ptCount val="15"/>
                <c:pt idx="0">
                  <c:v>0.19180633147113593</c:v>
                </c:pt>
                <c:pt idx="1">
                  <c:v>0.17978533094812166</c:v>
                </c:pt>
                <c:pt idx="2">
                  <c:v>0.18570219966159052</c:v>
                </c:pt>
                <c:pt idx="3">
                  <c:v>0.25974499089253189</c:v>
                </c:pt>
                <c:pt idx="4">
                  <c:v>0.27610679283541739</c:v>
                </c:pt>
                <c:pt idx="5">
                  <c:v>0.26845854922279794</c:v>
                </c:pt>
                <c:pt idx="6">
                  <c:v>0.25321215919774365</c:v>
                </c:pt>
                <c:pt idx="7">
                  <c:v>0.24025385312783318</c:v>
                </c:pt>
                <c:pt idx="8">
                  <c:v>0.23938002296211253</c:v>
                </c:pt>
                <c:pt idx="9">
                  <c:v>0.28237410071942448</c:v>
                </c:pt>
                <c:pt idx="10">
                  <c:v>0.28345498783454987</c:v>
                </c:pt>
                <c:pt idx="11">
                  <c:v>0.27429906542056076</c:v>
                </c:pt>
                <c:pt idx="12">
                  <c:v>0.26288543776727435</c:v>
                </c:pt>
                <c:pt idx="13">
                  <c:v>0.25410544511668109</c:v>
                </c:pt>
                <c:pt idx="14">
                  <c:v>0.24512245745122457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80768"/>
        <c:axId val="245270400"/>
      </c:lineChart>
      <c:catAx>
        <c:axId val="24526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5268480"/>
        <c:crosses val="autoZero"/>
        <c:auto val="1"/>
        <c:lblAlgn val="ctr"/>
        <c:lblOffset val="100"/>
        <c:noMultiLvlLbl val="0"/>
      </c:catAx>
      <c:valAx>
        <c:axId val="24526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Revenue (million CAD)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45262208"/>
        <c:crosses val="autoZero"/>
        <c:crossBetween val="between"/>
      </c:valAx>
      <c:valAx>
        <c:axId val="245270400"/>
        <c:scaling>
          <c:orientation val="minMax"/>
          <c:max val="0.30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Total Revenue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45280768"/>
        <c:crosses val="max"/>
        <c:crossBetween val="between"/>
      </c:valAx>
      <c:catAx>
        <c:axId val="24528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452704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17</xdr:row>
      <xdr:rowOff>52385</xdr:rowOff>
    </xdr:from>
    <xdr:to>
      <xdr:col>7</xdr:col>
      <xdr:colOff>190500</xdr:colOff>
      <xdr:row>36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0.29657</cdr:x>
      <cdr:y>0.19585</cdr:y>
    </cdr:from>
    <cdr:to>
      <cdr:x>0.41282</cdr:x>
      <cdr:y>0.33593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5476" y="719140"/>
          <a:ext cx="74295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Keeyask In Service</a:t>
          </a:r>
        </a:p>
      </cdr:txBody>
    </cdr:sp>
  </cdr:relSizeAnchor>
  <cdr:relSizeAnchor xmlns:cdr="http://schemas.openxmlformats.org/drawingml/2006/chartDrawing">
    <cdr:from>
      <cdr:x>0.59066</cdr:x>
      <cdr:y>0.14354</cdr:y>
    </cdr:from>
    <cdr:to>
      <cdr:x>0.76006</cdr:x>
      <cdr:y>0.28361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75075" y="527050"/>
          <a:ext cx="1082676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Conawapa In Service</a:t>
          </a:r>
        </a:p>
      </cdr:txBody>
    </cdr:sp>
  </cdr:relSizeAnchor>
  <cdr:relSizeAnchor xmlns:cdr="http://schemas.openxmlformats.org/drawingml/2006/chartDrawing">
    <cdr:from>
      <cdr:x>0.31297</cdr:x>
      <cdr:y>0.13359</cdr:y>
    </cdr:from>
    <cdr:to>
      <cdr:x>0.36066</cdr:x>
      <cdr:y>0.20363</cdr:y>
    </cdr:to>
    <cdr:sp macro="" textlink="">
      <cdr:nvSpPr>
        <cdr:cNvPr id="4" name="Up Arrow 3"/>
        <cdr:cNvSpPr/>
      </cdr:nvSpPr>
      <cdr:spPr>
        <a:xfrm xmlns:a="http://schemas.openxmlformats.org/drawingml/2006/main">
          <a:off x="2000251" y="490540"/>
          <a:ext cx="304800" cy="257175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0.61302</cdr:x>
      <cdr:y>0.08647</cdr:y>
    </cdr:from>
    <cdr:to>
      <cdr:x>0.66071</cdr:x>
      <cdr:y>0.15651</cdr:y>
    </cdr:to>
    <cdr:sp macro="" textlink="">
      <cdr:nvSpPr>
        <cdr:cNvPr id="5" name="Up Arrow 4"/>
        <cdr:cNvSpPr/>
      </cdr:nvSpPr>
      <cdr:spPr>
        <a:xfrm xmlns:a="http://schemas.openxmlformats.org/drawingml/2006/main">
          <a:off x="3917950" y="317500"/>
          <a:ext cx="304800" cy="257175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"/>
  <sheetViews>
    <sheetView workbookViewId="0">
      <selection activeCell="A26" sqref="A26"/>
    </sheetView>
  </sheetViews>
  <sheetFormatPr defaultRowHeight="15"/>
  <cols>
    <col min="1" max="1" width="47.140625" bestFit="1" customWidth="1"/>
  </cols>
  <sheetData>
    <row r="1" spans="1:51">
      <c r="A1" s="5" t="s">
        <v>0</v>
      </c>
      <c r="B1" s="5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 t="s">
        <v>1</v>
      </c>
      <c r="AB1" s="4" t="s">
        <v>2</v>
      </c>
      <c r="AC1" s="4" t="s">
        <v>2</v>
      </c>
      <c r="AD1" s="4" t="s">
        <v>2</v>
      </c>
      <c r="AE1" s="4" t="s">
        <v>2</v>
      </c>
      <c r="AF1" s="4" t="s">
        <v>2</v>
      </c>
      <c r="AG1" s="4" t="s">
        <v>2</v>
      </c>
      <c r="AH1" s="4" t="s">
        <v>2</v>
      </c>
      <c r="AI1" s="4" t="s">
        <v>2</v>
      </c>
      <c r="AJ1" s="4" t="s">
        <v>2</v>
      </c>
      <c r="AK1" s="4" t="s">
        <v>2</v>
      </c>
      <c r="AL1" s="4" t="s">
        <v>2</v>
      </c>
      <c r="AM1" s="4" t="s">
        <v>2</v>
      </c>
      <c r="AN1" s="4" t="s">
        <v>2</v>
      </c>
      <c r="AO1" s="4" t="s">
        <v>2</v>
      </c>
      <c r="AP1" s="4" t="s">
        <v>2</v>
      </c>
      <c r="AQ1" s="4" t="s">
        <v>2</v>
      </c>
      <c r="AR1" s="4" t="s">
        <v>2</v>
      </c>
      <c r="AS1" s="4" t="s">
        <v>2</v>
      </c>
      <c r="AT1" s="4" t="s">
        <v>2</v>
      </c>
      <c r="AU1" s="4" t="s">
        <v>2</v>
      </c>
      <c r="AV1" s="4" t="s">
        <v>2</v>
      </c>
      <c r="AW1" s="4" t="s">
        <v>2</v>
      </c>
      <c r="AX1" s="4" t="s">
        <v>2</v>
      </c>
      <c r="AY1" s="4" t="s">
        <v>2</v>
      </c>
    </row>
    <row r="2" spans="1:51">
      <c r="A2" s="5" t="s">
        <v>3</v>
      </c>
      <c r="B2" s="5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 t="s">
        <v>4</v>
      </c>
      <c r="AB2" s="4" t="s">
        <v>2</v>
      </c>
      <c r="AC2" s="4" t="s">
        <v>2</v>
      </c>
      <c r="AD2" s="4" t="s">
        <v>2</v>
      </c>
      <c r="AE2" s="4" t="s">
        <v>2</v>
      </c>
      <c r="AF2" s="4" t="s">
        <v>2</v>
      </c>
      <c r="AG2" s="4" t="s">
        <v>2</v>
      </c>
      <c r="AH2" s="4" t="s">
        <v>2</v>
      </c>
      <c r="AI2" s="4" t="s">
        <v>2</v>
      </c>
      <c r="AJ2" s="4" t="s">
        <v>2</v>
      </c>
      <c r="AK2" s="4" t="s">
        <v>2</v>
      </c>
      <c r="AL2" s="4" t="s">
        <v>2</v>
      </c>
      <c r="AM2" s="4" t="s">
        <v>2</v>
      </c>
      <c r="AN2" s="4" t="s">
        <v>2</v>
      </c>
      <c r="AO2" s="4" t="s">
        <v>2</v>
      </c>
      <c r="AP2" s="4" t="s">
        <v>2</v>
      </c>
      <c r="AQ2" s="4" t="s">
        <v>2</v>
      </c>
      <c r="AR2" s="4" t="s">
        <v>2</v>
      </c>
      <c r="AS2" s="4" t="s">
        <v>2</v>
      </c>
      <c r="AT2" s="4" t="s">
        <v>2</v>
      </c>
      <c r="AU2" s="4" t="s">
        <v>2</v>
      </c>
      <c r="AV2" s="4" t="s">
        <v>2</v>
      </c>
      <c r="AW2" s="4" t="s">
        <v>2</v>
      </c>
      <c r="AX2" s="4" t="s">
        <v>2</v>
      </c>
      <c r="AY2" s="4" t="s">
        <v>2</v>
      </c>
    </row>
    <row r="3" spans="1:51">
      <c r="A3" s="5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2</v>
      </c>
      <c r="AB3" s="4" t="s">
        <v>2</v>
      </c>
      <c r="AC3" s="4" t="s">
        <v>2</v>
      </c>
      <c r="AD3" s="4" t="s">
        <v>2</v>
      </c>
      <c r="AE3" s="4" t="s">
        <v>2</v>
      </c>
      <c r="AF3" s="4" t="s">
        <v>2</v>
      </c>
      <c r="AG3" s="4" t="s">
        <v>2</v>
      </c>
      <c r="AH3" s="4" t="s">
        <v>2</v>
      </c>
      <c r="AI3" s="4" t="s">
        <v>2</v>
      </c>
      <c r="AJ3" s="4" t="s">
        <v>2</v>
      </c>
      <c r="AK3" s="4" t="s">
        <v>2</v>
      </c>
      <c r="AL3" s="4" t="s">
        <v>2</v>
      </c>
      <c r="AM3" s="4" t="s">
        <v>2</v>
      </c>
      <c r="AN3" s="4" t="s">
        <v>2</v>
      </c>
      <c r="AO3" s="4" t="s">
        <v>2</v>
      </c>
      <c r="AP3" s="4" t="s">
        <v>2</v>
      </c>
      <c r="AQ3" s="4" t="s">
        <v>2</v>
      </c>
      <c r="AR3" s="4" t="s">
        <v>2</v>
      </c>
      <c r="AS3" s="4" t="s">
        <v>2</v>
      </c>
      <c r="AT3" s="4" t="s">
        <v>2</v>
      </c>
      <c r="AU3" s="4" t="s">
        <v>2</v>
      </c>
      <c r="AV3" s="4" t="s">
        <v>2</v>
      </c>
      <c r="AW3" s="4" t="s">
        <v>2</v>
      </c>
      <c r="AX3" s="4" t="s">
        <v>2</v>
      </c>
      <c r="AY3" s="4" t="s">
        <v>2</v>
      </c>
    </row>
    <row r="4" spans="1:51">
      <c r="A4" s="5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 t="s">
        <v>2</v>
      </c>
      <c r="AB4" s="4" t="s">
        <v>2</v>
      </c>
      <c r="AC4" s="4" t="s">
        <v>2</v>
      </c>
      <c r="AD4" s="4" t="s">
        <v>2</v>
      </c>
      <c r="AE4" s="4" t="s">
        <v>2</v>
      </c>
      <c r="AF4" s="4" t="s">
        <v>2</v>
      </c>
      <c r="AG4" s="4" t="s">
        <v>2</v>
      </c>
      <c r="AH4" s="4" t="s">
        <v>2</v>
      </c>
      <c r="AI4" s="4" t="s">
        <v>2</v>
      </c>
      <c r="AJ4" s="4" t="s">
        <v>2</v>
      </c>
      <c r="AK4" s="4" t="s">
        <v>2</v>
      </c>
      <c r="AL4" s="4" t="s">
        <v>2</v>
      </c>
      <c r="AM4" s="4" t="s">
        <v>2</v>
      </c>
      <c r="AN4" s="4" t="s">
        <v>2</v>
      </c>
      <c r="AO4" s="4" t="s">
        <v>2</v>
      </c>
      <c r="AP4" s="4" t="s">
        <v>2</v>
      </c>
      <c r="AQ4" s="4" t="s">
        <v>2</v>
      </c>
      <c r="AR4" s="4" t="s">
        <v>2</v>
      </c>
      <c r="AS4" s="4" t="s">
        <v>2</v>
      </c>
      <c r="AT4" s="4" t="s">
        <v>2</v>
      </c>
      <c r="AU4" s="4" t="s">
        <v>2</v>
      </c>
      <c r="AV4" s="4" t="s">
        <v>2</v>
      </c>
      <c r="AW4" s="4" t="s">
        <v>2</v>
      </c>
      <c r="AX4" s="4" t="s">
        <v>2</v>
      </c>
      <c r="AY4" s="4" t="s">
        <v>2</v>
      </c>
    </row>
    <row r="5" spans="1:51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 t="s">
        <v>2</v>
      </c>
      <c r="AB5" s="4" t="s">
        <v>2</v>
      </c>
      <c r="AC5" s="4" t="s">
        <v>2</v>
      </c>
      <c r="AD5" s="4" t="s">
        <v>2</v>
      </c>
      <c r="AE5" s="4" t="s">
        <v>2</v>
      </c>
      <c r="AF5" s="4" t="s">
        <v>2</v>
      </c>
      <c r="AG5" s="4" t="s">
        <v>2</v>
      </c>
      <c r="AH5" s="4" t="s">
        <v>2</v>
      </c>
      <c r="AI5" s="4" t="s">
        <v>2</v>
      </c>
      <c r="AJ5" s="4" t="s">
        <v>2</v>
      </c>
      <c r="AK5" s="4" t="s">
        <v>2</v>
      </c>
      <c r="AL5" s="4" t="s">
        <v>2</v>
      </c>
      <c r="AM5" s="4" t="s">
        <v>2</v>
      </c>
      <c r="AN5" s="4" t="s">
        <v>2</v>
      </c>
      <c r="AO5" s="4" t="s">
        <v>2</v>
      </c>
      <c r="AP5" s="4" t="s">
        <v>2</v>
      </c>
      <c r="AQ5" s="4" t="s">
        <v>2</v>
      </c>
      <c r="AR5" s="4" t="s">
        <v>2</v>
      </c>
      <c r="AS5" s="4" t="s">
        <v>2</v>
      </c>
      <c r="AT5" s="4" t="s">
        <v>2</v>
      </c>
      <c r="AU5" s="4" t="s">
        <v>2</v>
      </c>
      <c r="AV5" s="4" t="s">
        <v>2</v>
      </c>
      <c r="AW5" s="4" t="s">
        <v>2</v>
      </c>
      <c r="AX5" s="4" t="s">
        <v>2</v>
      </c>
      <c r="AY5" s="4" t="s">
        <v>2</v>
      </c>
    </row>
    <row r="6" spans="1:51">
      <c r="A6" s="5" t="s">
        <v>8</v>
      </c>
      <c r="B6" s="6">
        <v>2013</v>
      </c>
      <c r="C6" s="6">
        <v>2014</v>
      </c>
      <c r="D6" s="6">
        <v>2015</v>
      </c>
      <c r="E6" s="6">
        <v>2016</v>
      </c>
      <c r="F6" s="6">
        <v>2017</v>
      </c>
      <c r="G6" s="6">
        <v>2018</v>
      </c>
      <c r="H6" s="6">
        <v>2019</v>
      </c>
      <c r="I6" s="6">
        <v>2020</v>
      </c>
      <c r="J6" s="6">
        <v>2021</v>
      </c>
      <c r="K6" s="6">
        <v>2022</v>
      </c>
      <c r="L6" s="6">
        <v>2023</v>
      </c>
      <c r="M6" s="6">
        <v>2024</v>
      </c>
      <c r="N6" s="6">
        <v>2025</v>
      </c>
      <c r="O6" s="6">
        <v>2026</v>
      </c>
      <c r="P6" s="6">
        <v>2027</v>
      </c>
      <c r="Q6" s="6">
        <v>2028</v>
      </c>
      <c r="R6" s="6">
        <v>2029</v>
      </c>
      <c r="S6" s="6">
        <v>2030</v>
      </c>
      <c r="T6" s="6">
        <v>2031</v>
      </c>
      <c r="U6" s="6">
        <v>2032</v>
      </c>
      <c r="V6" s="6">
        <v>2033</v>
      </c>
      <c r="W6" s="6">
        <v>2034</v>
      </c>
      <c r="X6" s="6">
        <v>2035</v>
      </c>
      <c r="Y6" s="6">
        <v>2036</v>
      </c>
      <c r="Z6" s="6">
        <v>2037</v>
      </c>
      <c r="AA6" s="4">
        <v>2038</v>
      </c>
      <c r="AB6" s="4">
        <v>2039</v>
      </c>
      <c r="AC6" s="4">
        <v>2040</v>
      </c>
      <c r="AD6" s="4">
        <v>2041</v>
      </c>
      <c r="AE6" s="4">
        <v>2042</v>
      </c>
      <c r="AF6" s="4">
        <v>2043</v>
      </c>
      <c r="AG6" s="4">
        <v>2044</v>
      </c>
      <c r="AH6" s="4">
        <v>2045</v>
      </c>
      <c r="AI6" s="4">
        <v>2046</v>
      </c>
      <c r="AJ6" s="4">
        <v>2047</v>
      </c>
      <c r="AK6" s="4">
        <v>2048</v>
      </c>
      <c r="AL6" s="4">
        <v>2049</v>
      </c>
      <c r="AM6" s="4">
        <v>2050</v>
      </c>
      <c r="AN6" s="4">
        <v>2051</v>
      </c>
      <c r="AO6" s="4">
        <v>2052</v>
      </c>
      <c r="AP6" s="4">
        <v>2053</v>
      </c>
      <c r="AQ6" s="4">
        <v>2054</v>
      </c>
      <c r="AR6" s="4">
        <v>2055</v>
      </c>
      <c r="AS6" s="4">
        <v>2056</v>
      </c>
      <c r="AT6" s="4">
        <v>2057</v>
      </c>
      <c r="AU6" s="4">
        <v>2058</v>
      </c>
      <c r="AV6" s="4">
        <v>2059</v>
      </c>
      <c r="AW6" s="4">
        <v>2060</v>
      </c>
      <c r="AX6" s="4">
        <v>2061</v>
      </c>
      <c r="AY6" s="4">
        <v>2062</v>
      </c>
    </row>
    <row r="7" spans="1:51">
      <c r="A7" s="5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 t="s">
        <v>2</v>
      </c>
      <c r="AB7" s="4" t="s">
        <v>2</v>
      </c>
      <c r="AC7" s="4" t="s">
        <v>2</v>
      </c>
      <c r="AD7" s="4" t="s">
        <v>2</v>
      </c>
      <c r="AE7" s="4" t="s">
        <v>2</v>
      </c>
      <c r="AF7" s="4" t="s">
        <v>2</v>
      </c>
      <c r="AG7" s="4" t="s">
        <v>2</v>
      </c>
      <c r="AH7" s="4" t="s">
        <v>2</v>
      </c>
      <c r="AI7" s="4" t="s">
        <v>2</v>
      </c>
      <c r="AJ7" s="4" t="s">
        <v>2</v>
      </c>
      <c r="AK7" s="4" t="s">
        <v>2</v>
      </c>
      <c r="AL7" s="4" t="s">
        <v>2</v>
      </c>
      <c r="AM7" s="4" t="s">
        <v>2</v>
      </c>
      <c r="AN7" s="4" t="s">
        <v>2</v>
      </c>
      <c r="AO7" s="4" t="s">
        <v>2</v>
      </c>
      <c r="AP7" s="4" t="s">
        <v>2</v>
      </c>
      <c r="AQ7" s="4" t="s">
        <v>2</v>
      </c>
      <c r="AR7" s="4" t="s">
        <v>2</v>
      </c>
      <c r="AS7" s="4" t="s">
        <v>2</v>
      </c>
      <c r="AT7" s="4" t="s">
        <v>2</v>
      </c>
      <c r="AU7" s="4" t="s">
        <v>2</v>
      </c>
      <c r="AV7" s="4" t="s">
        <v>2</v>
      </c>
      <c r="AW7" s="4" t="s">
        <v>2</v>
      </c>
      <c r="AX7" s="4" t="s">
        <v>2</v>
      </c>
      <c r="AY7" s="4" t="s">
        <v>2</v>
      </c>
    </row>
    <row r="8" spans="1:51">
      <c r="A8" s="3" t="s">
        <v>10</v>
      </c>
      <c r="B8" s="3">
        <v>1331</v>
      </c>
      <c r="C8" s="3">
        <v>1361</v>
      </c>
      <c r="D8" s="3">
        <v>1374</v>
      </c>
      <c r="E8" s="3">
        <v>1390</v>
      </c>
      <c r="F8" s="3">
        <v>1404</v>
      </c>
      <c r="G8" s="3">
        <v>1424</v>
      </c>
      <c r="H8" s="3">
        <v>1447</v>
      </c>
      <c r="I8" s="3">
        <v>1462</v>
      </c>
      <c r="J8" s="3">
        <v>1485</v>
      </c>
      <c r="K8" s="3">
        <v>1506</v>
      </c>
      <c r="L8" s="3">
        <v>1529</v>
      </c>
      <c r="M8" s="3">
        <v>1552</v>
      </c>
      <c r="N8" s="3">
        <v>1575</v>
      </c>
      <c r="O8" s="3">
        <v>1598</v>
      </c>
      <c r="P8" s="3">
        <v>1621</v>
      </c>
      <c r="Q8" s="3">
        <v>1644</v>
      </c>
      <c r="R8" s="3">
        <v>1669</v>
      </c>
      <c r="S8" s="3">
        <v>1693</v>
      </c>
      <c r="T8" s="3">
        <v>1717</v>
      </c>
      <c r="U8" s="3">
        <v>1741</v>
      </c>
      <c r="V8" s="3">
        <v>1765</v>
      </c>
      <c r="W8" s="3">
        <v>1790</v>
      </c>
      <c r="X8" s="3">
        <v>1814</v>
      </c>
      <c r="Y8" s="3">
        <v>1838</v>
      </c>
      <c r="Z8" s="3">
        <v>1862</v>
      </c>
      <c r="AA8" s="4">
        <v>1886</v>
      </c>
      <c r="AB8" s="4">
        <v>1910</v>
      </c>
      <c r="AC8" s="4">
        <v>1935</v>
      </c>
      <c r="AD8" s="4">
        <v>1959</v>
      </c>
      <c r="AE8" s="4">
        <v>1983</v>
      </c>
      <c r="AF8" s="4">
        <v>2007</v>
      </c>
      <c r="AG8" s="4">
        <v>2031</v>
      </c>
      <c r="AH8" s="4">
        <v>2056</v>
      </c>
      <c r="AI8" s="4">
        <v>2080</v>
      </c>
      <c r="AJ8" s="4">
        <v>2104</v>
      </c>
      <c r="AK8" s="4">
        <v>2128</v>
      </c>
      <c r="AL8" s="4">
        <v>2128</v>
      </c>
      <c r="AM8" s="4">
        <v>2128</v>
      </c>
      <c r="AN8" s="4">
        <v>2128</v>
      </c>
      <c r="AO8" s="4">
        <v>2128</v>
      </c>
      <c r="AP8" s="4">
        <v>2128</v>
      </c>
      <c r="AQ8" s="4">
        <v>2128</v>
      </c>
      <c r="AR8" s="4">
        <v>2128</v>
      </c>
      <c r="AS8" s="4">
        <v>2128</v>
      </c>
      <c r="AT8" s="4">
        <v>2128</v>
      </c>
      <c r="AU8" s="4">
        <v>2128</v>
      </c>
      <c r="AV8" s="4">
        <v>2128</v>
      </c>
      <c r="AW8" s="4">
        <v>2128</v>
      </c>
      <c r="AX8" s="4">
        <v>2128</v>
      </c>
      <c r="AY8" s="4">
        <v>2128</v>
      </c>
    </row>
    <row r="9" spans="1:51">
      <c r="A9" s="3" t="s">
        <v>11</v>
      </c>
      <c r="B9" s="3">
        <v>0</v>
      </c>
      <c r="C9" s="3">
        <v>48</v>
      </c>
      <c r="D9" s="3">
        <v>104</v>
      </c>
      <c r="E9" s="3">
        <v>164</v>
      </c>
      <c r="F9" s="3">
        <v>228</v>
      </c>
      <c r="G9" s="3">
        <v>297</v>
      </c>
      <c r="H9" s="3">
        <v>370</v>
      </c>
      <c r="I9" s="3">
        <v>447</v>
      </c>
      <c r="J9" s="3">
        <v>530</v>
      </c>
      <c r="K9" s="3">
        <v>619</v>
      </c>
      <c r="L9" s="3">
        <v>713</v>
      </c>
      <c r="M9" s="3">
        <v>814</v>
      </c>
      <c r="N9" s="3">
        <v>921</v>
      </c>
      <c r="O9" s="3">
        <v>1034</v>
      </c>
      <c r="P9" s="3">
        <v>1154</v>
      </c>
      <c r="Q9" s="3">
        <v>1282</v>
      </c>
      <c r="R9" s="3">
        <v>1418</v>
      </c>
      <c r="S9" s="3">
        <v>1562</v>
      </c>
      <c r="T9" s="3">
        <v>1715</v>
      </c>
      <c r="U9" s="3">
        <v>1876</v>
      </c>
      <c r="V9" s="3">
        <v>1057</v>
      </c>
      <c r="W9" s="3">
        <v>1076</v>
      </c>
      <c r="X9" s="3">
        <v>1123</v>
      </c>
      <c r="Y9" s="3">
        <v>1157</v>
      </c>
      <c r="Z9" s="3">
        <v>1211</v>
      </c>
      <c r="AA9" s="4">
        <v>1260</v>
      </c>
      <c r="AB9" s="4">
        <v>1275</v>
      </c>
      <c r="AC9" s="4">
        <v>1310</v>
      </c>
      <c r="AD9" s="4">
        <v>1345</v>
      </c>
      <c r="AE9" s="4">
        <v>1430</v>
      </c>
      <c r="AF9" s="4">
        <v>1526</v>
      </c>
      <c r="AG9" s="4">
        <v>1553</v>
      </c>
      <c r="AH9" s="4">
        <v>1609</v>
      </c>
      <c r="AI9" s="4">
        <v>1712</v>
      </c>
      <c r="AJ9" s="4">
        <v>1844</v>
      </c>
      <c r="AK9" s="4">
        <v>1868</v>
      </c>
      <c r="AL9" s="4">
        <v>1852</v>
      </c>
      <c r="AM9" s="4">
        <v>1871</v>
      </c>
      <c r="AN9" s="4">
        <v>1968</v>
      </c>
      <c r="AO9" s="4">
        <v>2001</v>
      </c>
      <c r="AP9" s="4">
        <v>2027</v>
      </c>
      <c r="AQ9" s="4">
        <v>2108</v>
      </c>
      <c r="AR9" s="4">
        <v>2131</v>
      </c>
      <c r="AS9" s="4">
        <v>2128</v>
      </c>
      <c r="AT9" s="4">
        <v>2165</v>
      </c>
      <c r="AU9" s="4">
        <v>2144</v>
      </c>
      <c r="AV9" s="4">
        <v>2170</v>
      </c>
      <c r="AW9" s="4">
        <v>2207</v>
      </c>
      <c r="AX9" s="4">
        <v>2228</v>
      </c>
      <c r="AY9" s="4">
        <v>2256</v>
      </c>
    </row>
    <row r="10" spans="1:51">
      <c r="A10" s="3" t="s">
        <v>12</v>
      </c>
      <c r="B10" s="3">
        <v>357</v>
      </c>
      <c r="C10" s="3">
        <v>344</v>
      </c>
      <c r="D10" s="3">
        <v>333</v>
      </c>
      <c r="E10" s="3">
        <v>370</v>
      </c>
      <c r="F10" s="3">
        <v>388</v>
      </c>
      <c r="G10" s="3">
        <v>412</v>
      </c>
      <c r="H10" s="3">
        <v>402</v>
      </c>
      <c r="I10" s="3">
        <v>439</v>
      </c>
      <c r="J10" s="3">
        <v>713</v>
      </c>
      <c r="K10" s="3">
        <v>817</v>
      </c>
      <c r="L10" s="3">
        <v>829</v>
      </c>
      <c r="M10" s="3">
        <v>808</v>
      </c>
      <c r="N10" s="3">
        <v>795</v>
      </c>
      <c r="O10" s="3">
        <v>834</v>
      </c>
      <c r="P10" s="3">
        <v>1099</v>
      </c>
      <c r="Q10" s="3">
        <v>1165</v>
      </c>
      <c r="R10" s="3">
        <v>1174</v>
      </c>
      <c r="S10" s="3">
        <v>1168</v>
      </c>
      <c r="T10" s="3">
        <v>1176</v>
      </c>
      <c r="U10" s="3">
        <v>1181</v>
      </c>
      <c r="V10" s="3">
        <v>1176</v>
      </c>
      <c r="W10" s="3">
        <v>1163</v>
      </c>
      <c r="X10" s="3">
        <v>1152</v>
      </c>
      <c r="Y10" s="3">
        <v>1114</v>
      </c>
      <c r="Z10" s="3">
        <v>1032</v>
      </c>
      <c r="AA10" s="4">
        <v>1002</v>
      </c>
      <c r="AB10" s="4">
        <v>981</v>
      </c>
      <c r="AC10" s="4">
        <v>962</v>
      </c>
      <c r="AD10" s="4">
        <v>974</v>
      </c>
      <c r="AE10" s="4">
        <v>961</v>
      </c>
      <c r="AF10" s="4">
        <v>954</v>
      </c>
      <c r="AG10" s="4">
        <v>954</v>
      </c>
      <c r="AH10" s="4">
        <v>964</v>
      </c>
      <c r="AI10" s="4">
        <v>939</v>
      </c>
      <c r="AJ10" s="4">
        <v>935</v>
      </c>
      <c r="AK10" s="4">
        <v>928</v>
      </c>
      <c r="AL10" s="4">
        <v>968</v>
      </c>
      <c r="AM10" s="4">
        <v>985</v>
      </c>
      <c r="AN10" s="4">
        <v>1003</v>
      </c>
      <c r="AO10" s="4">
        <v>1021</v>
      </c>
      <c r="AP10" s="4">
        <v>1040</v>
      </c>
      <c r="AQ10" s="4">
        <v>1058</v>
      </c>
      <c r="AR10" s="4">
        <v>1077</v>
      </c>
      <c r="AS10" s="4">
        <v>1097</v>
      </c>
      <c r="AT10" s="4">
        <v>1117</v>
      </c>
      <c r="AU10" s="4">
        <v>1137</v>
      </c>
      <c r="AV10" s="4">
        <v>1157</v>
      </c>
      <c r="AW10" s="4">
        <v>1178</v>
      </c>
      <c r="AX10" s="4">
        <v>1199</v>
      </c>
      <c r="AY10" s="4">
        <v>1221</v>
      </c>
    </row>
    <row r="11" spans="1:51">
      <c r="A11" s="3" t="s">
        <v>13</v>
      </c>
      <c r="B11" s="3">
        <v>14</v>
      </c>
      <c r="C11" s="3">
        <v>15</v>
      </c>
      <c r="D11" s="3">
        <v>15</v>
      </c>
      <c r="E11" s="3">
        <v>15</v>
      </c>
      <c r="F11" s="3">
        <v>15</v>
      </c>
      <c r="G11" s="3">
        <v>16</v>
      </c>
      <c r="H11" s="3">
        <v>16</v>
      </c>
      <c r="I11" s="3">
        <v>16</v>
      </c>
      <c r="J11" s="3">
        <v>17</v>
      </c>
      <c r="K11" s="3">
        <v>17</v>
      </c>
      <c r="L11" s="3">
        <v>17</v>
      </c>
      <c r="M11" s="3">
        <v>18</v>
      </c>
      <c r="N11" s="3">
        <v>18</v>
      </c>
      <c r="O11" s="3">
        <v>18</v>
      </c>
      <c r="P11" s="3">
        <v>19</v>
      </c>
      <c r="Q11" s="3">
        <v>19</v>
      </c>
      <c r="R11" s="3">
        <v>19</v>
      </c>
      <c r="S11" s="3">
        <v>20</v>
      </c>
      <c r="T11" s="3">
        <v>20</v>
      </c>
      <c r="U11" s="3">
        <v>21</v>
      </c>
      <c r="V11" s="3">
        <v>21</v>
      </c>
      <c r="W11" s="3">
        <v>21</v>
      </c>
      <c r="X11" s="3">
        <v>22</v>
      </c>
      <c r="Y11" s="3">
        <v>22</v>
      </c>
      <c r="Z11" s="3">
        <v>23</v>
      </c>
      <c r="AA11" s="4">
        <v>23</v>
      </c>
      <c r="AB11" s="4">
        <v>24</v>
      </c>
      <c r="AC11" s="4">
        <v>24</v>
      </c>
      <c r="AD11" s="4">
        <v>24</v>
      </c>
      <c r="AE11" s="4">
        <v>25</v>
      </c>
      <c r="AF11" s="4">
        <v>25</v>
      </c>
      <c r="AG11" s="4">
        <v>26</v>
      </c>
      <c r="AH11" s="4">
        <v>26</v>
      </c>
      <c r="AI11" s="4">
        <v>27</v>
      </c>
      <c r="AJ11" s="4">
        <v>27</v>
      </c>
      <c r="AK11" s="4">
        <v>28</v>
      </c>
      <c r="AL11" s="4">
        <v>29</v>
      </c>
      <c r="AM11" s="4">
        <v>29</v>
      </c>
      <c r="AN11" s="4">
        <v>30</v>
      </c>
      <c r="AO11" s="4">
        <v>30</v>
      </c>
      <c r="AP11" s="4">
        <v>31</v>
      </c>
      <c r="AQ11" s="4">
        <v>31</v>
      </c>
      <c r="AR11" s="4">
        <v>32</v>
      </c>
      <c r="AS11" s="4">
        <v>33</v>
      </c>
      <c r="AT11" s="4">
        <v>33</v>
      </c>
      <c r="AU11" s="4">
        <v>34</v>
      </c>
      <c r="AV11" s="4">
        <v>35</v>
      </c>
      <c r="AW11" s="4">
        <v>35</v>
      </c>
      <c r="AX11" s="4">
        <v>36</v>
      </c>
      <c r="AY11" s="4">
        <v>37</v>
      </c>
    </row>
    <row r="12" spans="1:51">
      <c r="A12" s="5" t="s">
        <v>14</v>
      </c>
      <c r="B12" s="7">
        <v>1702</v>
      </c>
      <c r="C12" s="7">
        <v>1768</v>
      </c>
      <c r="D12" s="7">
        <v>1826</v>
      </c>
      <c r="E12" s="7">
        <v>1939</v>
      </c>
      <c r="F12" s="7">
        <v>2035</v>
      </c>
      <c r="G12" s="7">
        <v>2148</v>
      </c>
      <c r="H12" s="7">
        <v>2236</v>
      </c>
      <c r="I12" s="7">
        <v>2364</v>
      </c>
      <c r="J12" s="7">
        <v>2745</v>
      </c>
      <c r="K12" s="7">
        <v>2959</v>
      </c>
      <c r="L12" s="7">
        <v>3088</v>
      </c>
      <c r="M12" s="7">
        <v>3191</v>
      </c>
      <c r="N12" s="7">
        <v>3309</v>
      </c>
      <c r="O12" s="7">
        <v>3484</v>
      </c>
      <c r="P12" s="7">
        <v>3892</v>
      </c>
      <c r="Q12" s="7">
        <v>4110</v>
      </c>
      <c r="R12" s="7">
        <v>4280</v>
      </c>
      <c r="S12" s="7">
        <v>4443</v>
      </c>
      <c r="T12" s="7">
        <v>4628</v>
      </c>
      <c r="U12" s="7">
        <v>4818</v>
      </c>
      <c r="V12" s="7">
        <v>4020</v>
      </c>
      <c r="W12" s="7">
        <v>4050</v>
      </c>
      <c r="X12" s="7">
        <v>4110</v>
      </c>
      <c r="Y12" s="7">
        <v>4131</v>
      </c>
      <c r="Z12" s="7">
        <v>4128</v>
      </c>
      <c r="AA12" s="4">
        <v>4171</v>
      </c>
      <c r="AB12" s="4">
        <v>4190</v>
      </c>
      <c r="AC12" s="4">
        <v>4231</v>
      </c>
      <c r="AD12" s="4">
        <v>4302</v>
      </c>
      <c r="AE12" s="4">
        <v>4399</v>
      </c>
      <c r="AF12" s="4">
        <v>4513</v>
      </c>
      <c r="AG12" s="4">
        <v>4564</v>
      </c>
      <c r="AH12" s="4">
        <v>4655</v>
      </c>
      <c r="AI12" s="4">
        <v>4758</v>
      </c>
      <c r="AJ12" s="4">
        <v>4911</v>
      </c>
      <c r="AK12" s="4">
        <v>4952</v>
      </c>
      <c r="AL12" s="4">
        <v>4977</v>
      </c>
      <c r="AM12" s="4">
        <v>5013</v>
      </c>
      <c r="AN12" s="4">
        <v>5129</v>
      </c>
      <c r="AO12" s="4">
        <v>5181</v>
      </c>
      <c r="AP12" s="4">
        <v>5225</v>
      </c>
      <c r="AQ12" s="4">
        <v>5326</v>
      </c>
      <c r="AR12" s="4">
        <v>5369</v>
      </c>
      <c r="AS12" s="4">
        <v>5385</v>
      </c>
      <c r="AT12" s="4">
        <v>5443</v>
      </c>
      <c r="AU12" s="4">
        <v>5443</v>
      </c>
      <c r="AV12" s="4">
        <v>5490</v>
      </c>
      <c r="AW12" s="4">
        <v>5549</v>
      </c>
      <c r="AX12" s="4">
        <v>5591</v>
      </c>
      <c r="AY12" s="4">
        <v>5641</v>
      </c>
    </row>
    <row r="13" spans="1:5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 t="s">
        <v>2</v>
      </c>
      <c r="AB13" s="4" t="s">
        <v>2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 t="s">
        <v>2</v>
      </c>
      <c r="AI13" s="4" t="s">
        <v>2</v>
      </c>
      <c r="AJ13" s="4" t="s">
        <v>2</v>
      </c>
      <c r="AK13" s="4" t="s">
        <v>2</v>
      </c>
      <c r="AL13" s="4" t="s">
        <v>2</v>
      </c>
      <c r="AM13" s="4" t="s">
        <v>2</v>
      </c>
      <c r="AN13" s="4" t="s">
        <v>2</v>
      </c>
      <c r="AO13" s="4" t="s">
        <v>2</v>
      </c>
      <c r="AP13" s="4" t="s">
        <v>2</v>
      </c>
      <c r="AQ13" s="4" t="s">
        <v>2</v>
      </c>
      <c r="AR13" s="4" t="s">
        <v>2</v>
      </c>
      <c r="AS13" s="4" t="s">
        <v>2</v>
      </c>
      <c r="AT13" s="4" t="s">
        <v>2</v>
      </c>
      <c r="AU13" s="4" t="s">
        <v>2</v>
      </c>
      <c r="AV13" s="4" t="s">
        <v>2</v>
      </c>
      <c r="AW13" s="4" t="s">
        <v>2</v>
      </c>
      <c r="AX13" s="4" t="s">
        <v>2</v>
      </c>
      <c r="AY13" s="4" t="s">
        <v>2</v>
      </c>
    </row>
    <row r="14" spans="1:51">
      <c r="A14" s="5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 t="s">
        <v>2</v>
      </c>
      <c r="AB14" s="4" t="s">
        <v>2</v>
      </c>
      <c r="AC14" s="4" t="s">
        <v>2</v>
      </c>
      <c r="AD14" s="4" t="s">
        <v>2</v>
      </c>
      <c r="AE14" s="4" t="s">
        <v>2</v>
      </c>
      <c r="AF14" s="4" t="s">
        <v>2</v>
      </c>
      <c r="AG14" s="4" t="s">
        <v>2</v>
      </c>
      <c r="AH14" s="4" t="s">
        <v>2</v>
      </c>
      <c r="AI14" s="4" t="s">
        <v>2</v>
      </c>
      <c r="AJ14" s="4" t="s">
        <v>2</v>
      </c>
      <c r="AK14" s="4" t="s">
        <v>2</v>
      </c>
      <c r="AL14" s="4" t="s">
        <v>2</v>
      </c>
      <c r="AM14" s="4" t="s">
        <v>2</v>
      </c>
      <c r="AN14" s="4" t="s">
        <v>2</v>
      </c>
      <c r="AO14" s="4" t="s">
        <v>2</v>
      </c>
      <c r="AP14" s="4" t="s">
        <v>2</v>
      </c>
      <c r="AQ14" s="4" t="s">
        <v>2</v>
      </c>
      <c r="AR14" s="4" t="s">
        <v>2</v>
      </c>
      <c r="AS14" s="4" t="s">
        <v>2</v>
      </c>
      <c r="AT14" s="4" t="s">
        <v>2</v>
      </c>
      <c r="AU14" s="4" t="s">
        <v>2</v>
      </c>
      <c r="AV14" s="4" t="s">
        <v>2</v>
      </c>
      <c r="AW14" s="4" t="s">
        <v>2</v>
      </c>
      <c r="AX14" s="4" t="s">
        <v>2</v>
      </c>
      <c r="AY14" s="4" t="s">
        <v>2</v>
      </c>
    </row>
    <row r="15" spans="1:51">
      <c r="A15" s="3" t="s">
        <v>16</v>
      </c>
      <c r="B15" s="3">
        <v>455</v>
      </c>
      <c r="C15" s="3">
        <v>471</v>
      </c>
      <c r="D15" s="3">
        <v>546</v>
      </c>
      <c r="E15" s="3">
        <v>559</v>
      </c>
      <c r="F15" s="3">
        <v>570</v>
      </c>
      <c r="G15" s="3">
        <v>593</v>
      </c>
      <c r="H15" s="3">
        <v>605</v>
      </c>
      <c r="I15" s="3">
        <v>621</v>
      </c>
      <c r="J15" s="3">
        <v>678</v>
      </c>
      <c r="K15" s="3">
        <v>690</v>
      </c>
      <c r="L15" s="3">
        <v>703</v>
      </c>
      <c r="M15" s="3">
        <v>716</v>
      </c>
      <c r="N15" s="3">
        <v>730</v>
      </c>
      <c r="O15" s="3">
        <v>760</v>
      </c>
      <c r="P15" s="3">
        <v>773</v>
      </c>
      <c r="Q15" s="3">
        <v>788</v>
      </c>
      <c r="R15" s="3">
        <v>804</v>
      </c>
      <c r="S15" s="3">
        <v>817</v>
      </c>
      <c r="T15" s="3">
        <v>832</v>
      </c>
      <c r="U15" s="3">
        <v>849</v>
      </c>
      <c r="V15" s="3">
        <v>866</v>
      </c>
      <c r="W15" s="3">
        <v>887</v>
      </c>
      <c r="X15" s="3">
        <v>906</v>
      </c>
      <c r="Y15" s="3">
        <v>924</v>
      </c>
      <c r="Z15" s="3">
        <v>945</v>
      </c>
      <c r="AA15" s="4">
        <v>966</v>
      </c>
      <c r="AB15" s="4">
        <v>987</v>
      </c>
      <c r="AC15" s="4">
        <v>1010</v>
      </c>
      <c r="AD15" s="4">
        <v>1032</v>
      </c>
      <c r="AE15" s="4">
        <v>1062</v>
      </c>
      <c r="AF15" s="4">
        <v>1087</v>
      </c>
      <c r="AG15" s="4">
        <v>1113</v>
      </c>
      <c r="AH15" s="4">
        <v>1146</v>
      </c>
      <c r="AI15" s="4">
        <v>1174</v>
      </c>
      <c r="AJ15" s="4">
        <v>1210</v>
      </c>
      <c r="AK15" s="4">
        <v>1240</v>
      </c>
      <c r="AL15" s="4">
        <v>1269</v>
      </c>
      <c r="AM15" s="4">
        <v>1300</v>
      </c>
      <c r="AN15" s="4">
        <v>1331</v>
      </c>
      <c r="AO15" s="4">
        <v>1364</v>
      </c>
      <c r="AP15" s="4">
        <v>1385</v>
      </c>
      <c r="AQ15" s="4">
        <v>1418</v>
      </c>
      <c r="AR15" s="4">
        <v>1439</v>
      </c>
      <c r="AS15" s="4">
        <v>1460</v>
      </c>
      <c r="AT15" s="4">
        <v>1482</v>
      </c>
      <c r="AU15" s="4">
        <v>1504</v>
      </c>
      <c r="AV15" s="4">
        <v>1526</v>
      </c>
      <c r="AW15" s="4">
        <v>1549</v>
      </c>
      <c r="AX15" s="4">
        <v>1564</v>
      </c>
      <c r="AY15" s="4">
        <v>1588</v>
      </c>
    </row>
    <row r="16" spans="1:51">
      <c r="A16" s="3" t="s">
        <v>17</v>
      </c>
      <c r="B16" s="3">
        <v>452</v>
      </c>
      <c r="C16" s="3">
        <v>442</v>
      </c>
      <c r="D16" s="3">
        <v>491</v>
      </c>
      <c r="E16" s="3">
        <v>519</v>
      </c>
      <c r="F16" s="3">
        <v>577</v>
      </c>
      <c r="G16" s="3">
        <v>658</v>
      </c>
      <c r="H16" s="3">
        <v>774</v>
      </c>
      <c r="I16" s="3">
        <v>783</v>
      </c>
      <c r="J16" s="3">
        <v>989</v>
      </c>
      <c r="K16" s="3">
        <v>1083</v>
      </c>
      <c r="L16" s="3">
        <v>1075</v>
      </c>
      <c r="M16" s="3">
        <v>1083</v>
      </c>
      <c r="N16" s="3">
        <v>1077</v>
      </c>
      <c r="O16" s="3">
        <v>1182</v>
      </c>
      <c r="P16" s="3">
        <v>1403</v>
      </c>
      <c r="Q16" s="3">
        <v>1584</v>
      </c>
      <c r="R16" s="3">
        <v>1553</v>
      </c>
      <c r="S16" s="3">
        <v>1515</v>
      </c>
      <c r="T16" s="3">
        <v>1523</v>
      </c>
      <c r="U16" s="3">
        <v>1459</v>
      </c>
      <c r="V16" s="3">
        <v>1413</v>
      </c>
      <c r="W16" s="3">
        <v>1407</v>
      </c>
      <c r="X16" s="3">
        <v>1412</v>
      </c>
      <c r="Y16" s="3">
        <v>1408</v>
      </c>
      <c r="Z16" s="3">
        <v>1394</v>
      </c>
      <c r="AA16" s="4">
        <v>1375</v>
      </c>
      <c r="AB16" s="4">
        <v>1355</v>
      </c>
      <c r="AC16" s="4">
        <v>1339</v>
      </c>
      <c r="AD16" s="4">
        <v>1347</v>
      </c>
      <c r="AE16" s="4">
        <v>1355</v>
      </c>
      <c r="AF16" s="4">
        <v>1347</v>
      </c>
      <c r="AG16" s="4">
        <v>1333</v>
      </c>
      <c r="AH16" s="4">
        <v>1333</v>
      </c>
      <c r="AI16" s="4">
        <v>1321</v>
      </c>
      <c r="AJ16" s="4">
        <v>1360</v>
      </c>
      <c r="AK16" s="4">
        <v>1326</v>
      </c>
      <c r="AL16" s="4">
        <v>1311</v>
      </c>
      <c r="AM16" s="4">
        <v>1291</v>
      </c>
      <c r="AN16" s="4">
        <v>1274</v>
      </c>
      <c r="AO16" s="4">
        <v>1254</v>
      </c>
      <c r="AP16" s="4">
        <v>1246</v>
      </c>
      <c r="AQ16" s="4">
        <v>1222</v>
      </c>
      <c r="AR16" s="4">
        <v>1195</v>
      </c>
      <c r="AS16" s="4">
        <v>1148</v>
      </c>
      <c r="AT16" s="4">
        <v>1129</v>
      </c>
      <c r="AU16" s="4">
        <v>1077</v>
      </c>
      <c r="AV16" s="4">
        <v>1049</v>
      </c>
      <c r="AW16" s="4">
        <v>1025</v>
      </c>
      <c r="AX16" s="4">
        <v>995</v>
      </c>
      <c r="AY16" s="4">
        <v>963</v>
      </c>
    </row>
    <row r="17" spans="1:51">
      <c r="A17" s="3" t="s">
        <v>18</v>
      </c>
      <c r="B17" s="3">
        <v>399</v>
      </c>
      <c r="C17" s="3">
        <v>430</v>
      </c>
      <c r="D17" s="3">
        <v>372</v>
      </c>
      <c r="E17" s="3">
        <v>391</v>
      </c>
      <c r="F17" s="3">
        <v>400</v>
      </c>
      <c r="G17" s="3">
        <v>422</v>
      </c>
      <c r="H17" s="3">
        <v>458</v>
      </c>
      <c r="I17" s="3">
        <v>461</v>
      </c>
      <c r="J17" s="3">
        <v>518</v>
      </c>
      <c r="K17" s="3">
        <v>553</v>
      </c>
      <c r="L17" s="3">
        <v>559</v>
      </c>
      <c r="M17" s="3">
        <v>558</v>
      </c>
      <c r="N17" s="3">
        <v>561</v>
      </c>
      <c r="O17" s="3">
        <v>600</v>
      </c>
      <c r="P17" s="3">
        <v>668</v>
      </c>
      <c r="Q17" s="3">
        <v>721</v>
      </c>
      <c r="R17" s="3">
        <v>724</v>
      </c>
      <c r="S17" s="3">
        <v>732</v>
      </c>
      <c r="T17" s="3">
        <v>758</v>
      </c>
      <c r="U17" s="3">
        <v>766</v>
      </c>
      <c r="V17" s="3">
        <v>764</v>
      </c>
      <c r="W17" s="3">
        <v>768</v>
      </c>
      <c r="X17" s="3">
        <v>792</v>
      </c>
      <c r="Y17" s="3">
        <v>796</v>
      </c>
      <c r="Z17" s="3">
        <v>802</v>
      </c>
      <c r="AA17" s="4">
        <v>834</v>
      </c>
      <c r="AB17" s="4">
        <v>838</v>
      </c>
      <c r="AC17" s="4">
        <v>844</v>
      </c>
      <c r="AD17" s="4">
        <v>857</v>
      </c>
      <c r="AE17" s="4">
        <v>875</v>
      </c>
      <c r="AF17" s="4">
        <v>943</v>
      </c>
      <c r="AG17" s="4">
        <v>952</v>
      </c>
      <c r="AH17" s="4">
        <v>971</v>
      </c>
      <c r="AI17" s="4">
        <v>1015</v>
      </c>
      <c r="AJ17" s="4">
        <v>1045</v>
      </c>
      <c r="AK17" s="4">
        <v>1061</v>
      </c>
      <c r="AL17" s="4">
        <v>1084</v>
      </c>
      <c r="AM17" s="4">
        <v>1099</v>
      </c>
      <c r="AN17" s="4">
        <v>1184</v>
      </c>
      <c r="AO17" s="4">
        <v>1210</v>
      </c>
      <c r="AP17" s="4">
        <v>1228</v>
      </c>
      <c r="AQ17" s="4">
        <v>1305</v>
      </c>
      <c r="AR17" s="4">
        <v>1343</v>
      </c>
      <c r="AS17" s="4">
        <v>1377</v>
      </c>
      <c r="AT17" s="4">
        <v>1420</v>
      </c>
      <c r="AU17" s="4">
        <v>1441</v>
      </c>
      <c r="AV17" s="4">
        <v>1479</v>
      </c>
      <c r="AW17" s="4">
        <v>1525</v>
      </c>
      <c r="AX17" s="4">
        <v>1569</v>
      </c>
      <c r="AY17" s="4">
        <v>1611</v>
      </c>
    </row>
    <row r="18" spans="1:51">
      <c r="A18" s="3" t="s">
        <v>19</v>
      </c>
      <c r="B18" s="3">
        <v>117</v>
      </c>
      <c r="C18" s="3">
        <v>116</v>
      </c>
      <c r="D18" s="3">
        <v>112</v>
      </c>
      <c r="E18" s="3">
        <v>112</v>
      </c>
      <c r="F18" s="3">
        <v>112</v>
      </c>
      <c r="G18" s="3">
        <v>112</v>
      </c>
      <c r="H18" s="3">
        <v>112</v>
      </c>
      <c r="I18" s="3">
        <v>114</v>
      </c>
      <c r="J18" s="3">
        <v>124</v>
      </c>
      <c r="K18" s="3">
        <v>127</v>
      </c>
      <c r="L18" s="3">
        <v>128</v>
      </c>
      <c r="M18" s="3">
        <v>128</v>
      </c>
      <c r="N18" s="3">
        <v>127</v>
      </c>
      <c r="O18" s="3">
        <v>135</v>
      </c>
      <c r="P18" s="3">
        <v>148</v>
      </c>
      <c r="Q18" s="3">
        <v>150</v>
      </c>
      <c r="R18" s="3">
        <v>151</v>
      </c>
      <c r="S18" s="3">
        <v>151</v>
      </c>
      <c r="T18" s="3">
        <v>152</v>
      </c>
      <c r="U18" s="3">
        <v>153</v>
      </c>
      <c r="V18" s="3">
        <v>153</v>
      </c>
      <c r="W18" s="3">
        <v>154</v>
      </c>
      <c r="X18" s="3">
        <v>154</v>
      </c>
      <c r="Y18" s="3">
        <v>154</v>
      </c>
      <c r="Z18" s="3">
        <v>154</v>
      </c>
      <c r="AA18" s="4">
        <v>155</v>
      </c>
      <c r="AB18" s="4">
        <v>155</v>
      </c>
      <c r="AC18" s="4">
        <v>155</v>
      </c>
      <c r="AD18" s="4">
        <v>156</v>
      </c>
      <c r="AE18" s="4">
        <v>156</v>
      </c>
      <c r="AF18" s="4">
        <v>156</v>
      </c>
      <c r="AG18" s="4">
        <v>156</v>
      </c>
      <c r="AH18" s="4">
        <v>157</v>
      </c>
      <c r="AI18" s="4">
        <v>157</v>
      </c>
      <c r="AJ18" s="4">
        <v>157</v>
      </c>
      <c r="AK18" s="4">
        <v>157</v>
      </c>
      <c r="AL18" s="4">
        <v>163</v>
      </c>
      <c r="AM18" s="4">
        <v>166</v>
      </c>
      <c r="AN18" s="4">
        <v>169</v>
      </c>
      <c r="AO18" s="4">
        <v>172</v>
      </c>
      <c r="AP18" s="4">
        <v>175</v>
      </c>
      <c r="AQ18" s="4">
        <v>178</v>
      </c>
      <c r="AR18" s="4">
        <v>181</v>
      </c>
      <c r="AS18" s="4">
        <v>184</v>
      </c>
      <c r="AT18" s="4">
        <v>188</v>
      </c>
      <c r="AU18" s="4">
        <v>191</v>
      </c>
      <c r="AV18" s="4">
        <v>194</v>
      </c>
      <c r="AW18" s="4">
        <v>198</v>
      </c>
      <c r="AX18" s="4">
        <v>202</v>
      </c>
      <c r="AY18" s="4">
        <v>205</v>
      </c>
    </row>
    <row r="19" spans="1:51">
      <c r="A19" s="3" t="s">
        <v>20</v>
      </c>
      <c r="B19" s="3">
        <v>143</v>
      </c>
      <c r="C19" s="3">
        <v>166</v>
      </c>
      <c r="D19" s="3">
        <v>167</v>
      </c>
      <c r="E19" s="3">
        <v>178</v>
      </c>
      <c r="F19" s="3">
        <v>191</v>
      </c>
      <c r="G19" s="3">
        <v>200</v>
      </c>
      <c r="H19" s="3">
        <v>205</v>
      </c>
      <c r="I19" s="3">
        <v>207</v>
      </c>
      <c r="J19" s="3">
        <v>222</v>
      </c>
      <c r="K19" s="3">
        <v>239</v>
      </c>
      <c r="L19" s="3">
        <v>247</v>
      </c>
      <c r="M19" s="3">
        <v>256</v>
      </c>
      <c r="N19" s="3">
        <v>270</v>
      </c>
      <c r="O19" s="3">
        <v>233</v>
      </c>
      <c r="P19" s="3">
        <v>238</v>
      </c>
      <c r="Q19" s="3">
        <v>256</v>
      </c>
      <c r="R19" s="3">
        <v>266</v>
      </c>
      <c r="S19" s="3">
        <v>275</v>
      </c>
      <c r="T19" s="3">
        <v>282</v>
      </c>
      <c r="U19" s="3">
        <v>292</v>
      </c>
      <c r="V19" s="3">
        <v>302</v>
      </c>
      <c r="W19" s="3">
        <v>312</v>
      </c>
      <c r="X19" s="3">
        <v>324</v>
      </c>
      <c r="Y19" s="3">
        <v>325</v>
      </c>
      <c r="Z19" s="3">
        <v>309</v>
      </c>
      <c r="AA19" s="4">
        <v>317</v>
      </c>
      <c r="AB19" s="4">
        <v>330</v>
      </c>
      <c r="AC19" s="4">
        <v>355</v>
      </c>
      <c r="AD19" s="4">
        <v>376</v>
      </c>
      <c r="AE19" s="4">
        <v>412</v>
      </c>
      <c r="AF19" s="4">
        <v>436</v>
      </c>
      <c r="AG19" s="4">
        <v>462</v>
      </c>
      <c r="AH19" s="4">
        <v>496</v>
      </c>
      <c r="AI19" s="4">
        <v>533</v>
      </c>
      <c r="AJ19" s="4">
        <v>577</v>
      </c>
      <c r="AK19" s="4">
        <v>609</v>
      </c>
      <c r="AL19" s="4">
        <v>593</v>
      </c>
      <c r="AM19" s="4">
        <v>604</v>
      </c>
      <c r="AN19" s="4">
        <v>615</v>
      </c>
      <c r="AO19" s="4">
        <v>626</v>
      </c>
      <c r="AP19" s="4">
        <v>637</v>
      </c>
      <c r="AQ19" s="4">
        <v>649</v>
      </c>
      <c r="AR19" s="4">
        <v>661</v>
      </c>
      <c r="AS19" s="4">
        <v>673</v>
      </c>
      <c r="AT19" s="4">
        <v>685</v>
      </c>
      <c r="AU19" s="4">
        <v>697</v>
      </c>
      <c r="AV19" s="4">
        <v>710</v>
      </c>
      <c r="AW19" s="4">
        <v>722</v>
      </c>
      <c r="AX19" s="4">
        <v>735</v>
      </c>
      <c r="AY19" s="4">
        <v>749</v>
      </c>
    </row>
    <row r="20" spans="1:51">
      <c r="A20" s="3" t="s">
        <v>21</v>
      </c>
      <c r="B20" s="3">
        <v>87</v>
      </c>
      <c r="C20" s="3">
        <v>95</v>
      </c>
      <c r="D20" s="3">
        <v>101</v>
      </c>
      <c r="E20" s="3">
        <v>109</v>
      </c>
      <c r="F20" s="3">
        <v>119</v>
      </c>
      <c r="G20" s="3">
        <v>127</v>
      </c>
      <c r="H20" s="3">
        <v>134</v>
      </c>
      <c r="I20" s="3">
        <v>141</v>
      </c>
      <c r="J20" s="3">
        <v>149</v>
      </c>
      <c r="K20" s="3">
        <v>158</v>
      </c>
      <c r="L20" s="3">
        <v>166</v>
      </c>
      <c r="M20" s="3">
        <v>174</v>
      </c>
      <c r="N20" s="3">
        <v>181</v>
      </c>
      <c r="O20" s="3">
        <v>187</v>
      </c>
      <c r="P20" s="3">
        <v>190</v>
      </c>
      <c r="Q20" s="3">
        <v>192</v>
      </c>
      <c r="R20" s="3">
        <v>195</v>
      </c>
      <c r="S20" s="3">
        <v>197</v>
      </c>
      <c r="T20" s="3">
        <v>201</v>
      </c>
      <c r="U20" s="3">
        <v>202</v>
      </c>
      <c r="V20" s="3">
        <v>203</v>
      </c>
      <c r="W20" s="3">
        <v>204</v>
      </c>
      <c r="X20" s="3">
        <v>206</v>
      </c>
      <c r="Y20" s="3">
        <v>207</v>
      </c>
      <c r="Z20" s="3">
        <v>208</v>
      </c>
      <c r="AA20" s="4">
        <v>210</v>
      </c>
      <c r="AB20" s="4">
        <v>212</v>
      </c>
      <c r="AC20" s="4">
        <v>214</v>
      </c>
      <c r="AD20" s="4">
        <v>218</v>
      </c>
      <c r="AE20" s="4">
        <v>220</v>
      </c>
      <c r="AF20" s="4">
        <v>223</v>
      </c>
      <c r="AG20" s="4">
        <v>226</v>
      </c>
      <c r="AH20" s="4">
        <v>228</v>
      </c>
      <c r="AI20" s="4">
        <v>232</v>
      </c>
      <c r="AJ20" s="4">
        <v>234</v>
      </c>
      <c r="AK20" s="4">
        <v>236</v>
      </c>
      <c r="AL20" s="4">
        <v>237</v>
      </c>
      <c r="AM20" s="4">
        <v>237</v>
      </c>
      <c r="AN20" s="4">
        <v>239</v>
      </c>
      <c r="AO20" s="4">
        <v>240</v>
      </c>
      <c r="AP20" s="4">
        <v>242</v>
      </c>
      <c r="AQ20" s="4">
        <v>244</v>
      </c>
      <c r="AR20" s="4">
        <v>244</v>
      </c>
      <c r="AS20" s="4">
        <v>246</v>
      </c>
      <c r="AT20" s="4">
        <v>246</v>
      </c>
      <c r="AU20" s="4">
        <v>247</v>
      </c>
      <c r="AV20" s="4">
        <v>248</v>
      </c>
      <c r="AW20" s="4">
        <v>249</v>
      </c>
      <c r="AX20" s="4">
        <v>250</v>
      </c>
      <c r="AY20" s="4">
        <v>251</v>
      </c>
    </row>
    <row r="21" spans="1:51">
      <c r="A21" s="3" t="s">
        <v>22</v>
      </c>
      <c r="B21" s="3">
        <v>9</v>
      </c>
      <c r="C21" s="3">
        <v>9</v>
      </c>
      <c r="D21" s="3">
        <v>8</v>
      </c>
      <c r="E21" s="3">
        <v>8</v>
      </c>
      <c r="F21" s="3">
        <v>8</v>
      </c>
      <c r="G21" s="3">
        <v>8</v>
      </c>
      <c r="H21" s="3">
        <v>8</v>
      </c>
      <c r="I21" s="3">
        <v>8</v>
      </c>
      <c r="J21" s="3">
        <v>8</v>
      </c>
      <c r="K21" s="3">
        <v>8</v>
      </c>
      <c r="L21" s="3">
        <v>8</v>
      </c>
      <c r="M21" s="3">
        <v>8</v>
      </c>
      <c r="N21" s="3">
        <v>8</v>
      </c>
      <c r="O21" s="3">
        <v>8</v>
      </c>
      <c r="P21" s="3">
        <v>8</v>
      </c>
      <c r="Q21" s="3">
        <v>8</v>
      </c>
      <c r="R21" s="3">
        <v>8</v>
      </c>
      <c r="S21" s="3">
        <v>8</v>
      </c>
      <c r="T21" s="3">
        <v>7</v>
      </c>
      <c r="U21" s="3">
        <v>7</v>
      </c>
      <c r="V21" s="3">
        <v>7</v>
      </c>
      <c r="W21" s="3">
        <v>7</v>
      </c>
      <c r="X21" s="3">
        <v>7</v>
      </c>
      <c r="Y21" s="3">
        <v>7</v>
      </c>
      <c r="Z21" s="3">
        <v>7</v>
      </c>
      <c r="AA21" s="4">
        <v>7</v>
      </c>
      <c r="AB21" s="4">
        <v>7</v>
      </c>
      <c r="AC21" s="4">
        <v>7</v>
      </c>
      <c r="AD21" s="4">
        <v>7</v>
      </c>
      <c r="AE21" s="4">
        <v>7</v>
      </c>
      <c r="AF21" s="4">
        <v>7</v>
      </c>
      <c r="AG21" s="4">
        <v>7</v>
      </c>
      <c r="AH21" s="4">
        <v>6</v>
      </c>
      <c r="AI21" s="4">
        <v>6</v>
      </c>
      <c r="AJ21" s="4">
        <v>6</v>
      </c>
      <c r="AK21" s="4">
        <v>6</v>
      </c>
      <c r="AL21" s="4">
        <v>6</v>
      </c>
      <c r="AM21" s="4">
        <v>6</v>
      </c>
      <c r="AN21" s="4">
        <v>6</v>
      </c>
      <c r="AO21" s="4">
        <v>6</v>
      </c>
      <c r="AP21" s="4">
        <v>6</v>
      </c>
      <c r="AQ21" s="4">
        <v>6</v>
      </c>
      <c r="AR21" s="4">
        <v>6</v>
      </c>
      <c r="AS21" s="4">
        <v>6</v>
      </c>
      <c r="AT21" s="4">
        <v>6</v>
      </c>
      <c r="AU21" s="4">
        <v>6</v>
      </c>
      <c r="AV21" s="4">
        <v>6</v>
      </c>
      <c r="AW21" s="4">
        <v>6</v>
      </c>
      <c r="AX21" s="4">
        <v>6</v>
      </c>
      <c r="AY21" s="4">
        <v>6</v>
      </c>
    </row>
    <row r="22" spans="1:51">
      <c r="A22" s="5" t="s">
        <v>23</v>
      </c>
      <c r="B22" s="7">
        <v>1663</v>
      </c>
      <c r="C22" s="7">
        <v>1729</v>
      </c>
      <c r="D22" s="7">
        <v>1798</v>
      </c>
      <c r="E22" s="7">
        <v>1877</v>
      </c>
      <c r="F22" s="7">
        <v>1978</v>
      </c>
      <c r="G22" s="7">
        <v>2121</v>
      </c>
      <c r="H22" s="7">
        <v>2297</v>
      </c>
      <c r="I22" s="7">
        <v>2335</v>
      </c>
      <c r="J22" s="7">
        <v>2688</v>
      </c>
      <c r="K22" s="7">
        <v>2859</v>
      </c>
      <c r="L22" s="7">
        <v>2887</v>
      </c>
      <c r="M22" s="7">
        <v>2924</v>
      </c>
      <c r="N22" s="7">
        <v>2955</v>
      </c>
      <c r="O22" s="7">
        <v>3105</v>
      </c>
      <c r="P22" s="7">
        <v>3428</v>
      </c>
      <c r="Q22" s="7">
        <v>3700</v>
      </c>
      <c r="R22" s="7">
        <v>3701</v>
      </c>
      <c r="S22" s="7">
        <v>3695</v>
      </c>
      <c r="T22" s="7">
        <v>3756</v>
      </c>
      <c r="U22" s="7">
        <v>3728</v>
      </c>
      <c r="V22" s="7">
        <v>3709</v>
      </c>
      <c r="W22" s="7">
        <v>3739</v>
      </c>
      <c r="X22" s="7">
        <v>3801</v>
      </c>
      <c r="Y22" s="7">
        <v>3821</v>
      </c>
      <c r="Z22" s="7">
        <v>3820</v>
      </c>
      <c r="AA22" s="4">
        <v>3863</v>
      </c>
      <c r="AB22" s="4">
        <v>3884</v>
      </c>
      <c r="AC22" s="4">
        <v>3924</v>
      </c>
      <c r="AD22" s="4">
        <v>3993</v>
      </c>
      <c r="AE22" s="4">
        <v>4088</v>
      </c>
      <c r="AF22" s="4">
        <v>4200</v>
      </c>
      <c r="AG22" s="4">
        <v>4248</v>
      </c>
      <c r="AH22" s="4">
        <v>4337</v>
      </c>
      <c r="AI22" s="4">
        <v>4438</v>
      </c>
      <c r="AJ22" s="4">
        <v>4588</v>
      </c>
      <c r="AK22" s="4">
        <v>4635</v>
      </c>
      <c r="AL22" s="4">
        <v>4663</v>
      </c>
      <c r="AM22" s="4">
        <v>4702</v>
      </c>
      <c r="AN22" s="4">
        <v>4817</v>
      </c>
      <c r="AO22" s="4">
        <v>4871</v>
      </c>
      <c r="AP22" s="4">
        <v>4918</v>
      </c>
      <c r="AQ22" s="4">
        <v>5021</v>
      </c>
      <c r="AR22" s="4">
        <v>5068</v>
      </c>
      <c r="AS22" s="4">
        <v>5094</v>
      </c>
      <c r="AT22" s="4">
        <v>5154</v>
      </c>
      <c r="AU22" s="4">
        <v>5162</v>
      </c>
      <c r="AV22" s="4">
        <v>5212</v>
      </c>
      <c r="AW22" s="4">
        <v>5273</v>
      </c>
      <c r="AX22" s="4">
        <v>5319</v>
      </c>
      <c r="AY22" s="4">
        <v>5373</v>
      </c>
    </row>
    <row r="23" spans="1:5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 t="s">
        <v>2</v>
      </c>
      <c r="AB23" s="4" t="s">
        <v>2</v>
      </c>
      <c r="AC23" s="4" t="s">
        <v>2</v>
      </c>
      <c r="AD23" s="4" t="s">
        <v>2</v>
      </c>
      <c r="AE23" s="4" t="s">
        <v>2</v>
      </c>
      <c r="AF23" s="4" t="s">
        <v>2</v>
      </c>
      <c r="AG23" s="4" t="s">
        <v>2</v>
      </c>
      <c r="AH23" s="4" t="s">
        <v>2</v>
      </c>
      <c r="AI23" s="4" t="s">
        <v>2</v>
      </c>
      <c r="AJ23" s="4" t="s">
        <v>2</v>
      </c>
      <c r="AK23" s="4" t="s">
        <v>2</v>
      </c>
      <c r="AL23" s="4" t="s">
        <v>2</v>
      </c>
      <c r="AM23" s="4" t="s">
        <v>2</v>
      </c>
      <c r="AN23" s="4" t="s">
        <v>2</v>
      </c>
      <c r="AO23" s="4" t="s">
        <v>2</v>
      </c>
      <c r="AP23" s="4" t="s">
        <v>2</v>
      </c>
      <c r="AQ23" s="4" t="s">
        <v>2</v>
      </c>
      <c r="AR23" s="4" t="s">
        <v>2</v>
      </c>
      <c r="AS23" s="4" t="s">
        <v>2</v>
      </c>
      <c r="AT23" s="4" t="s">
        <v>2</v>
      </c>
      <c r="AU23" s="4" t="s">
        <v>2</v>
      </c>
      <c r="AV23" s="4" t="s">
        <v>2</v>
      </c>
      <c r="AW23" s="4" t="s">
        <v>2</v>
      </c>
      <c r="AX23" s="4" t="s">
        <v>2</v>
      </c>
      <c r="AY23" s="4" t="s">
        <v>2</v>
      </c>
    </row>
    <row r="24" spans="1:51">
      <c r="A24" s="5" t="s">
        <v>24</v>
      </c>
      <c r="B24" s="5">
        <v>-14</v>
      </c>
      <c r="C24" s="5">
        <v>-24</v>
      </c>
      <c r="D24" s="5">
        <v>-23</v>
      </c>
      <c r="E24" s="5">
        <v>-17</v>
      </c>
      <c r="F24" s="5">
        <v>-14</v>
      </c>
      <c r="G24" s="5">
        <v>-13</v>
      </c>
      <c r="H24" s="5">
        <v>-9</v>
      </c>
      <c r="I24" s="5">
        <v>-9</v>
      </c>
      <c r="J24" s="5">
        <v>-7</v>
      </c>
      <c r="K24" s="5">
        <v>1</v>
      </c>
      <c r="L24" s="5">
        <v>3</v>
      </c>
      <c r="M24" s="5">
        <v>7</v>
      </c>
      <c r="N24" s="5">
        <v>9</v>
      </c>
      <c r="O24" s="5">
        <v>5</v>
      </c>
      <c r="P24" s="5">
        <v>7</v>
      </c>
      <c r="Q24" s="5">
        <v>9</v>
      </c>
      <c r="R24" s="5">
        <v>11</v>
      </c>
      <c r="S24" s="5">
        <v>14</v>
      </c>
      <c r="T24" s="5">
        <v>16</v>
      </c>
      <c r="U24" s="5">
        <v>18</v>
      </c>
      <c r="V24" s="5">
        <v>20</v>
      </c>
      <c r="W24" s="5">
        <v>22</v>
      </c>
      <c r="X24" s="5">
        <v>24</v>
      </c>
      <c r="Y24" s="5">
        <v>25</v>
      </c>
      <c r="Z24" s="5">
        <v>26</v>
      </c>
      <c r="AA24" s="4">
        <v>28</v>
      </c>
      <c r="AB24" s="4">
        <v>30</v>
      </c>
      <c r="AC24" s="4">
        <v>32</v>
      </c>
      <c r="AD24" s="4">
        <v>34</v>
      </c>
      <c r="AE24" s="4">
        <v>36</v>
      </c>
      <c r="AF24" s="4">
        <v>38</v>
      </c>
      <c r="AG24" s="4">
        <v>41</v>
      </c>
      <c r="AH24" s="4">
        <v>43</v>
      </c>
      <c r="AI24" s="4">
        <v>45</v>
      </c>
      <c r="AJ24" s="4">
        <v>47</v>
      </c>
      <c r="AK24" s="4">
        <v>49</v>
      </c>
      <c r="AL24" s="4">
        <v>49</v>
      </c>
      <c r="AM24" s="4">
        <v>50</v>
      </c>
      <c r="AN24" s="4">
        <v>51</v>
      </c>
      <c r="AO24" s="4">
        <v>53</v>
      </c>
      <c r="AP24" s="4">
        <v>53</v>
      </c>
      <c r="AQ24" s="4">
        <v>54</v>
      </c>
      <c r="AR24" s="4">
        <v>55</v>
      </c>
      <c r="AS24" s="4">
        <v>57</v>
      </c>
      <c r="AT24" s="4">
        <v>59</v>
      </c>
      <c r="AU24" s="4">
        <v>61</v>
      </c>
      <c r="AV24" s="4">
        <v>63</v>
      </c>
      <c r="AW24" s="4">
        <v>64</v>
      </c>
      <c r="AX24" s="4">
        <v>66</v>
      </c>
      <c r="AY24" s="4">
        <v>69</v>
      </c>
    </row>
    <row r="25" spans="1:5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 t="s">
        <v>2</v>
      </c>
      <c r="AB25" s="4" t="s">
        <v>2</v>
      </c>
      <c r="AC25" s="4" t="s">
        <v>2</v>
      </c>
      <c r="AD25" s="4" t="s">
        <v>2</v>
      </c>
      <c r="AE25" s="4" t="s">
        <v>2</v>
      </c>
      <c r="AF25" s="4" t="s">
        <v>2</v>
      </c>
      <c r="AG25" s="4" t="s">
        <v>2</v>
      </c>
      <c r="AH25" s="4" t="s">
        <v>2</v>
      </c>
      <c r="AI25" s="4" t="s">
        <v>2</v>
      </c>
      <c r="AJ25" s="4" t="s">
        <v>2</v>
      </c>
      <c r="AK25" s="4" t="s">
        <v>2</v>
      </c>
      <c r="AL25" s="4" t="s">
        <v>2</v>
      </c>
      <c r="AM25" s="4" t="s">
        <v>2</v>
      </c>
      <c r="AN25" s="4" t="s">
        <v>2</v>
      </c>
      <c r="AO25" s="4" t="s">
        <v>2</v>
      </c>
      <c r="AP25" s="4" t="s">
        <v>2</v>
      </c>
      <c r="AQ25" s="4" t="s">
        <v>2</v>
      </c>
      <c r="AR25" s="4" t="s">
        <v>2</v>
      </c>
      <c r="AS25" s="4" t="s">
        <v>2</v>
      </c>
      <c r="AT25" s="4" t="s">
        <v>2</v>
      </c>
      <c r="AU25" s="4" t="s">
        <v>2</v>
      </c>
      <c r="AV25" s="4" t="s">
        <v>2</v>
      </c>
      <c r="AW25" s="4" t="s">
        <v>2</v>
      </c>
      <c r="AX25" s="4" t="s">
        <v>2</v>
      </c>
      <c r="AY25" s="4" t="s">
        <v>2</v>
      </c>
    </row>
    <row r="26" spans="1:51" ht="15.75" thickBot="1">
      <c r="A26" s="5" t="s">
        <v>25</v>
      </c>
      <c r="B26" s="8">
        <v>54</v>
      </c>
      <c r="C26" s="8">
        <v>63</v>
      </c>
      <c r="D26" s="8">
        <v>51</v>
      </c>
      <c r="E26" s="8">
        <v>79</v>
      </c>
      <c r="F26" s="8">
        <v>72</v>
      </c>
      <c r="G26" s="8">
        <v>40</v>
      </c>
      <c r="H26" s="8">
        <v>-53</v>
      </c>
      <c r="I26" s="8">
        <v>38</v>
      </c>
      <c r="J26" s="8">
        <v>63</v>
      </c>
      <c r="K26" s="8">
        <v>100</v>
      </c>
      <c r="L26" s="8">
        <v>199</v>
      </c>
      <c r="M26" s="8">
        <v>260</v>
      </c>
      <c r="N26" s="8">
        <v>345</v>
      </c>
      <c r="O26" s="8">
        <v>373</v>
      </c>
      <c r="P26" s="8">
        <v>457</v>
      </c>
      <c r="Q26" s="8">
        <v>401</v>
      </c>
      <c r="R26" s="8">
        <v>567</v>
      </c>
      <c r="S26" s="8">
        <v>735</v>
      </c>
      <c r="T26" s="8">
        <v>857</v>
      </c>
      <c r="U26" s="8">
        <v>1072</v>
      </c>
      <c r="V26" s="8">
        <v>290</v>
      </c>
      <c r="W26" s="8">
        <v>289</v>
      </c>
      <c r="X26" s="8">
        <v>285</v>
      </c>
      <c r="Y26" s="8">
        <v>285</v>
      </c>
      <c r="Z26" s="8">
        <v>283</v>
      </c>
      <c r="AA26" s="4">
        <v>280</v>
      </c>
      <c r="AB26" s="4">
        <v>277</v>
      </c>
      <c r="AC26" s="4">
        <v>275</v>
      </c>
      <c r="AD26" s="4">
        <v>275</v>
      </c>
      <c r="AE26" s="4">
        <v>276</v>
      </c>
      <c r="AF26" s="4">
        <v>275</v>
      </c>
      <c r="AG26" s="4">
        <v>275</v>
      </c>
      <c r="AH26" s="4">
        <v>275</v>
      </c>
      <c r="AI26" s="4">
        <v>275</v>
      </c>
      <c r="AJ26" s="4">
        <v>276</v>
      </c>
      <c r="AK26" s="4">
        <v>268</v>
      </c>
      <c r="AL26" s="4">
        <v>265</v>
      </c>
      <c r="AM26" s="4">
        <v>261</v>
      </c>
      <c r="AN26" s="4">
        <v>260</v>
      </c>
      <c r="AO26" s="4">
        <v>257</v>
      </c>
      <c r="AP26" s="4">
        <v>255</v>
      </c>
      <c r="AQ26" s="4">
        <v>251</v>
      </c>
      <c r="AR26" s="4">
        <v>245</v>
      </c>
      <c r="AS26" s="4">
        <v>235</v>
      </c>
      <c r="AT26" s="4">
        <v>230</v>
      </c>
      <c r="AU26" s="4">
        <v>220</v>
      </c>
      <c r="AV26" s="4">
        <v>215</v>
      </c>
      <c r="AW26" s="4">
        <v>211</v>
      </c>
      <c r="AX26" s="4">
        <v>205</v>
      </c>
      <c r="AY26" s="4">
        <v>200</v>
      </c>
    </row>
    <row r="27" spans="1:5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 t="s">
        <v>2</v>
      </c>
      <c r="AB27" s="4" t="s">
        <v>2</v>
      </c>
      <c r="AC27" s="4" t="s">
        <v>2</v>
      </c>
      <c r="AD27" s="4" t="s">
        <v>2</v>
      </c>
      <c r="AE27" s="4" t="s">
        <v>2</v>
      </c>
      <c r="AF27" s="4" t="s">
        <v>2</v>
      </c>
      <c r="AG27" s="4" t="s">
        <v>2</v>
      </c>
      <c r="AH27" s="4" t="s">
        <v>2</v>
      </c>
      <c r="AI27" s="4" t="s">
        <v>2</v>
      </c>
      <c r="AJ27" s="4" t="s">
        <v>2</v>
      </c>
      <c r="AK27" s="4" t="s">
        <v>2</v>
      </c>
      <c r="AL27" s="4" t="s">
        <v>2</v>
      </c>
      <c r="AM27" s="4" t="s">
        <v>2</v>
      </c>
      <c r="AN27" s="4" t="s">
        <v>2</v>
      </c>
      <c r="AO27" s="4" t="s">
        <v>2</v>
      </c>
      <c r="AP27" s="4" t="s">
        <v>2</v>
      </c>
      <c r="AQ27" s="4" t="s">
        <v>2</v>
      </c>
      <c r="AR27" s="4" t="s">
        <v>2</v>
      </c>
      <c r="AS27" s="4" t="s">
        <v>2</v>
      </c>
      <c r="AT27" s="4" t="s">
        <v>2</v>
      </c>
      <c r="AU27" s="4" t="s">
        <v>2</v>
      </c>
      <c r="AV27" s="4" t="s">
        <v>2</v>
      </c>
      <c r="AW27" s="4" t="s">
        <v>2</v>
      </c>
      <c r="AX27" s="4" t="s">
        <v>2</v>
      </c>
      <c r="AY27" s="4" t="s">
        <v>2</v>
      </c>
    </row>
    <row r="28" spans="1:51">
      <c r="A28" s="3" t="s">
        <v>26</v>
      </c>
      <c r="B28" s="9">
        <v>0</v>
      </c>
      <c r="C28" s="9">
        <v>3.5000000000000003E-2</v>
      </c>
      <c r="D28" s="9">
        <v>3.95E-2</v>
      </c>
      <c r="E28" s="9">
        <v>3.95E-2</v>
      </c>
      <c r="F28" s="9">
        <v>3.95E-2</v>
      </c>
      <c r="G28" s="9">
        <v>3.95E-2</v>
      </c>
      <c r="H28" s="9">
        <v>3.95E-2</v>
      </c>
      <c r="I28" s="9">
        <v>3.95E-2</v>
      </c>
      <c r="J28" s="9">
        <v>3.95E-2</v>
      </c>
      <c r="K28" s="9">
        <v>3.95E-2</v>
      </c>
      <c r="L28" s="9">
        <v>3.95E-2</v>
      </c>
      <c r="M28" s="9">
        <v>3.95E-2</v>
      </c>
      <c r="N28" s="9">
        <v>3.95E-2</v>
      </c>
      <c r="O28" s="9">
        <v>3.95E-2</v>
      </c>
      <c r="P28" s="9">
        <v>3.95E-2</v>
      </c>
      <c r="Q28" s="9">
        <v>3.95E-2</v>
      </c>
      <c r="R28" s="9">
        <v>3.95E-2</v>
      </c>
      <c r="S28" s="9">
        <v>3.95E-2</v>
      </c>
      <c r="T28" s="9">
        <v>3.95E-2</v>
      </c>
      <c r="U28" s="9">
        <v>3.95E-2</v>
      </c>
      <c r="V28" s="9">
        <v>-0.23039999999999999</v>
      </c>
      <c r="W28" s="9">
        <v>1.4E-3</v>
      </c>
      <c r="X28" s="9">
        <v>1.12E-2</v>
      </c>
      <c r="Y28" s="9">
        <v>6.3E-3</v>
      </c>
      <c r="Z28" s="9">
        <v>1.2999999999999999E-2</v>
      </c>
      <c r="AA28" s="4">
        <v>1.04E-2</v>
      </c>
      <c r="AB28" s="4">
        <v>-2.0000000000000001E-4</v>
      </c>
      <c r="AC28" s="4">
        <v>5.7999999999999996E-3</v>
      </c>
      <c r="AD28" s="4">
        <v>5.5999999999999999E-3</v>
      </c>
      <c r="AE28" s="4">
        <v>2.06E-2</v>
      </c>
      <c r="AF28" s="4">
        <v>2.2700000000000001E-2</v>
      </c>
      <c r="AG28" s="4">
        <v>2.3E-3</v>
      </c>
      <c r="AH28" s="4">
        <v>1.03E-2</v>
      </c>
      <c r="AI28" s="4">
        <v>2.29E-2</v>
      </c>
      <c r="AJ28" s="4">
        <v>2.92E-2</v>
      </c>
      <c r="AK28" s="4">
        <v>5.0000000000000001E-4</v>
      </c>
      <c r="AL28" s="4">
        <v>-3.8999999999999998E-3</v>
      </c>
      <c r="AM28" s="4">
        <v>4.5999999999999999E-3</v>
      </c>
      <c r="AN28" s="4">
        <v>2.4299999999999999E-2</v>
      </c>
      <c r="AO28" s="4">
        <v>8.2000000000000007E-3</v>
      </c>
      <c r="AP28" s="4">
        <v>6.3E-3</v>
      </c>
      <c r="AQ28" s="4">
        <v>1.95E-2</v>
      </c>
      <c r="AR28" s="4">
        <v>5.4999999999999997E-3</v>
      </c>
      <c r="AS28" s="4">
        <v>-8.0000000000000004E-4</v>
      </c>
      <c r="AT28" s="4">
        <v>8.8000000000000005E-3</v>
      </c>
      <c r="AU28" s="4">
        <v>-4.8999999999999998E-3</v>
      </c>
      <c r="AV28" s="4">
        <v>5.8999999999999999E-3</v>
      </c>
      <c r="AW28" s="4">
        <v>8.6999999999999994E-3</v>
      </c>
      <c r="AX28" s="4">
        <v>4.7999999999999996E-3</v>
      </c>
      <c r="AY28" s="4">
        <v>6.4000000000000003E-3</v>
      </c>
    </row>
    <row r="29" spans="1:51">
      <c r="A29" s="3" t="s">
        <v>27</v>
      </c>
      <c r="B29" s="9">
        <v>0</v>
      </c>
      <c r="C29" s="9">
        <v>3.5000000000000003E-2</v>
      </c>
      <c r="D29" s="9">
        <v>7.5899999999999995E-2</v>
      </c>
      <c r="E29" s="9">
        <v>0.1183</v>
      </c>
      <c r="F29" s="9">
        <v>0.16250000000000001</v>
      </c>
      <c r="G29" s="9">
        <v>0.20830000000000001</v>
      </c>
      <c r="H29" s="9">
        <v>0.25600000000000001</v>
      </c>
      <c r="I29" s="9">
        <v>0.30559999999999998</v>
      </c>
      <c r="J29" s="9">
        <v>0.35720000000000002</v>
      </c>
      <c r="K29" s="9">
        <v>0.41070000000000001</v>
      </c>
      <c r="L29" s="9">
        <v>0.46639999999999998</v>
      </c>
      <c r="M29" s="9">
        <v>0.52429999999999999</v>
      </c>
      <c r="N29" s="9">
        <v>0.58450000000000002</v>
      </c>
      <c r="O29" s="9">
        <v>0.64700000000000002</v>
      </c>
      <c r="P29" s="9">
        <v>0.71199999999999997</v>
      </c>
      <c r="Q29" s="9">
        <v>0.77959999999999996</v>
      </c>
      <c r="R29" s="9">
        <v>0.8498</v>
      </c>
      <c r="S29" s="9">
        <v>0.92279999999999995</v>
      </c>
      <c r="T29" s="9">
        <v>0.99870000000000003</v>
      </c>
      <c r="U29" s="9">
        <v>1.0775999999999999</v>
      </c>
      <c r="V29" s="9">
        <v>0.59889999999999999</v>
      </c>
      <c r="W29" s="9">
        <v>0.60119999999999996</v>
      </c>
      <c r="X29" s="9">
        <v>0.61899999999999999</v>
      </c>
      <c r="Y29" s="9">
        <v>0.62929999999999997</v>
      </c>
      <c r="Z29" s="9">
        <v>0.65049999999999997</v>
      </c>
      <c r="AA29" s="4">
        <v>0.66779999999999995</v>
      </c>
      <c r="AB29" s="4">
        <v>0.66739999999999999</v>
      </c>
      <c r="AC29" s="4">
        <v>0.67700000000000005</v>
      </c>
      <c r="AD29" s="4">
        <v>0.68640000000000001</v>
      </c>
      <c r="AE29" s="4">
        <v>0.72119999999999995</v>
      </c>
      <c r="AF29" s="4">
        <v>0.76029999999999998</v>
      </c>
      <c r="AG29" s="4">
        <v>0.76429999999999998</v>
      </c>
      <c r="AH29" s="4">
        <v>0.78249999999999997</v>
      </c>
      <c r="AI29" s="4">
        <v>0.82330000000000003</v>
      </c>
      <c r="AJ29" s="4">
        <v>0.87660000000000005</v>
      </c>
      <c r="AK29" s="4">
        <v>0.87760000000000005</v>
      </c>
      <c r="AL29" s="4">
        <v>0.87039999999999995</v>
      </c>
      <c r="AM29" s="4">
        <v>0.87890000000000001</v>
      </c>
      <c r="AN29" s="4">
        <v>0.92449999999999999</v>
      </c>
      <c r="AO29" s="4">
        <v>0.94020000000000004</v>
      </c>
      <c r="AP29" s="4">
        <v>0.95240000000000002</v>
      </c>
      <c r="AQ29" s="4">
        <v>0.99039999999999995</v>
      </c>
      <c r="AR29" s="4">
        <v>1.0014000000000001</v>
      </c>
      <c r="AS29" s="4">
        <v>0.99980000000000002</v>
      </c>
      <c r="AT29" s="4">
        <v>1.0175000000000001</v>
      </c>
      <c r="AU29" s="4">
        <v>1.0076000000000001</v>
      </c>
      <c r="AV29" s="4">
        <v>1.0195000000000001</v>
      </c>
      <c r="AW29" s="4">
        <v>1.0370999999999999</v>
      </c>
      <c r="AX29" s="4">
        <v>1.0468999999999999</v>
      </c>
      <c r="AY29" s="4">
        <v>1.06</v>
      </c>
    </row>
    <row r="30" spans="1:51">
      <c r="A30" s="3" t="s">
        <v>28</v>
      </c>
      <c r="B30" s="3">
        <v>76</v>
      </c>
      <c r="C30" s="3">
        <v>78</v>
      </c>
      <c r="D30" s="3">
        <v>84</v>
      </c>
      <c r="E30" s="3">
        <v>85</v>
      </c>
      <c r="F30" s="3">
        <v>86</v>
      </c>
      <c r="G30" s="3">
        <v>87</v>
      </c>
      <c r="H30" s="3">
        <v>88</v>
      </c>
      <c r="I30" s="3">
        <v>89</v>
      </c>
      <c r="J30" s="3">
        <v>89</v>
      </c>
      <c r="K30" s="3">
        <v>90</v>
      </c>
      <c r="L30" s="3">
        <v>90</v>
      </c>
      <c r="M30" s="3">
        <v>89</v>
      </c>
      <c r="N30" s="3">
        <v>88</v>
      </c>
      <c r="O30" s="3">
        <v>87</v>
      </c>
      <c r="P30" s="3">
        <v>86</v>
      </c>
      <c r="Q30" s="3">
        <v>85</v>
      </c>
      <c r="R30" s="3">
        <v>83</v>
      </c>
      <c r="S30" s="3">
        <v>81</v>
      </c>
      <c r="T30" s="3">
        <v>78</v>
      </c>
      <c r="U30" s="3">
        <v>75</v>
      </c>
      <c r="V30" s="3">
        <v>74</v>
      </c>
      <c r="W30" s="3">
        <v>73</v>
      </c>
      <c r="X30" s="3">
        <v>72</v>
      </c>
      <c r="Y30" s="3">
        <v>71</v>
      </c>
      <c r="Z30" s="3">
        <v>70</v>
      </c>
      <c r="AA30" s="4">
        <v>69</v>
      </c>
      <c r="AB30" s="4">
        <v>69</v>
      </c>
      <c r="AC30" s="4">
        <v>68</v>
      </c>
      <c r="AD30" s="4">
        <v>67</v>
      </c>
      <c r="AE30" s="4">
        <v>67</v>
      </c>
      <c r="AF30" s="4">
        <v>66</v>
      </c>
      <c r="AG30" s="4">
        <v>65</v>
      </c>
      <c r="AH30" s="4">
        <v>65</v>
      </c>
      <c r="AI30" s="4">
        <v>64</v>
      </c>
      <c r="AJ30" s="4">
        <v>63</v>
      </c>
      <c r="AK30" s="4">
        <v>63</v>
      </c>
      <c r="AL30" s="4">
        <v>62</v>
      </c>
      <c r="AM30" s="4">
        <v>61</v>
      </c>
      <c r="AN30" s="4">
        <v>60</v>
      </c>
      <c r="AO30" s="4">
        <v>59</v>
      </c>
      <c r="AP30" s="4">
        <v>58</v>
      </c>
      <c r="AQ30" s="4">
        <v>57</v>
      </c>
      <c r="AR30" s="4">
        <v>56</v>
      </c>
      <c r="AS30" s="4">
        <v>55</v>
      </c>
      <c r="AT30" s="4">
        <v>54</v>
      </c>
      <c r="AU30" s="4">
        <v>53</v>
      </c>
      <c r="AV30" s="4">
        <v>52</v>
      </c>
      <c r="AW30" s="4">
        <v>50</v>
      </c>
      <c r="AX30" s="4">
        <v>49</v>
      </c>
      <c r="AY30" s="4">
        <v>48</v>
      </c>
    </row>
    <row r="31" spans="1:51">
      <c r="A31" s="3" t="s">
        <v>29</v>
      </c>
      <c r="B31" s="3">
        <v>1.0900000000000001</v>
      </c>
      <c r="C31" s="3">
        <v>1.1000000000000001</v>
      </c>
      <c r="D31" s="3">
        <v>1.07</v>
      </c>
      <c r="E31" s="3">
        <v>1.1000000000000001</v>
      </c>
      <c r="F31" s="3">
        <v>1.08</v>
      </c>
      <c r="G31" s="3">
        <v>1.04</v>
      </c>
      <c r="H31" s="3">
        <v>0.95</v>
      </c>
      <c r="I31" s="3">
        <v>1.03</v>
      </c>
      <c r="J31" s="3">
        <v>1.05</v>
      </c>
      <c r="K31" s="3">
        <v>1.08</v>
      </c>
      <c r="L31" s="3">
        <v>1.1399999999999999</v>
      </c>
      <c r="M31" s="3">
        <v>1.17</v>
      </c>
      <c r="N31" s="3">
        <v>1.22</v>
      </c>
      <c r="O31" s="3">
        <v>1.23</v>
      </c>
      <c r="P31" s="3">
        <v>1.28</v>
      </c>
      <c r="Q31" s="3">
        <v>1.25</v>
      </c>
      <c r="R31" s="3">
        <v>1.35</v>
      </c>
      <c r="S31" s="3">
        <v>1.46</v>
      </c>
      <c r="T31" s="3">
        <v>1.55</v>
      </c>
      <c r="U31" s="3">
        <v>1.72</v>
      </c>
      <c r="V31" s="3">
        <v>1.2</v>
      </c>
      <c r="W31" s="3">
        <v>1.2</v>
      </c>
      <c r="X31" s="3">
        <v>1.2</v>
      </c>
      <c r="Y31" s="3">
        <v>1.2</v>
      </c>
      <c r="Z31" s="3">
        <v>1.2</v>
      </c>
      <c r="AA31" s="4">
        <v>1.2</v>
      </c>
      <c r="AB31" s="4">
        <v>1.2</v>
      </c>
      <c r="AC31" s="4">
        <v>1.2</v>
      </c>
      <c r="AD31" s="4">
        <v>1.2</v>
      </c>
      <c r="AE31" s="4">
        <v>1.2</v>
      </c>
      <c r="AF31" s="4">
        <v>1.2</v>
      </c>
      <c r="AG31" s="4">
        <v>1.2</v>
      </c>
      <c r="AH31" s="4">
        <v>1.2</v>
      </c>
      <c r="AI31" s="4">
        <v>1.2</v>
      </c>
      <c r="AJ31" s="4">
        <v>1.2</v>
      </c>
      <c r="AK31" s="4">
        <v>1.2</v>
      </c>
      <c r="AL31" s="4">
        <v>1.2</v>
      </c>
      <c r="AM31" s="4">
        <v>1.2</v>
      </c>
      <c r="AN31" s="4">
        <v>1.2</v>
      </c>
      <c r="AO31" s="4">
        <v>1.2</v>
      </c>
      <c r="AP31" s="4">
        <v>1.2</v>
      </c>
      <c r="AQ31" s="4">
        <v>1.2</v>
      </c>
      <c r="AR31" s="4">
        <v>1.2</v>
      </c>
      <c r="AS31" s="4">
        <v>1.2</v>
      </c>
      <c r="AT31" s="4">
        <v>1.2</v>
      </c>
      <c r="AU31" s="4">
        <v>1.2</v>
      </c>
      <c r="AV31" s="4">
        <v>1.2</v>
      </c>
      <c r="AW31" s="4">
        <v>1.2</v>
      </c>
      <c r="AX31" s="4">
        <v>1.2</v>
      </c>
      <c r="AY31" s="4">
        <v>1.2</v>
      </c>
    </row>
    <row r="32" spans="1:51">
      <c r="A32" s="3" t="s">
        <v>30</v>
      </c>
      <c r="B32" s="3">
        <v>1.0900000000000001</v>
      </c>
      <c r="C32" s="3">
        <v>0.9</v>
      </c>
      <c r="D32" s="3">
        <v>0.77</v>
      </c>
      <c r="E32" s="3">
        <v>0.9</v>
      </c>
      <c r="F32" s="3">
        <v>1.21</v>
      </c>
      <c r="G32" s="3">
        <v>1.36</v>
      </c>
      <c r="H32" s="3">
        <v>1.08</v>
      </c>
      <c r="I32" s="3">
        <v>1.55</v>
      </c>
      <c r="J32" s="3">
        <v>1.52</v>
      </c>
      <c r="K32" s="3">
        <v>1.57</v>
      </c>
      <c r="L32" s="3">
        <v>1.58</v>
      </c>
      <c r="M32" s="3">
        <v>1.66</v>
      </c>
      <c r="N32" s="3">
        <v>1.84</v>
      </c>
      <c r="O32" s="3">
        <v>2.0699999999999998</v>
      </c>
      <c r="P32" s="3">
        <v>2.67</v>
      </c>
      <c r="Q32" s="3">
        <v>2.33</v>
      </c>
      <c r="R32" s="3">
        <v>2.4500000000000002</v>
      </c>
      <c r="S32" s="3">
        <v>2.61</v>
      </c>
      <c r="T32" s="3">
        <v>2.72</v>
      </c>
      <c r="U32" s="3">
        <v>3.61</v>
      </c>
      <c r="V32" s="3">
        <v>1.84</v>
      </c>
      <c r="W32" s="3">
        <v>1.59</v>
      </c>
      <c r="X32" s="3">
        <v>1.54</v>
      </c>
      <c r="Y32" s="3">
        <v>1.48</v>
      </c>
      <c r="Z32" s="3">
        <v>1.42</v>
      </c>
      <c r="AA32" s="4">
        <v>1.4</v>
      </c>
      <c r="AB32" s="4">
        <v>1.33</v>
      </c>
      <c r="AC32" s="4">
        <v>1.28</v>
      </c>
      <c r="AD32" s="4">
        <v>1.2</v>
      </c>
      <c r="AE32" s="4">
        <v>1.22</v>
      </c>
      <c r="AF32" s="4">
        <v>1.31</v>
      </c>
      <c r="AG32" s="4">
        <v>1.37</v>
      </c>
      <c r="AH32" s="4">
        <v>1.33</v>
      </c>
      <c r="AI32" s="4">
        <v>1.21</v>
      </c>
      <c r="AJ32" s="4">
        <v>1.48</v>
      </c>
      <c r="AK32" s="4">
        <v>1.48</v>
      </c>
      <c r="AL32" s="4">
        <v>1.5</v>
      </c>
      <c r="AM32" s="4">
        <v>1.52</v>
      </c>
      <c r="AN32" s="4">
        <v>1.46</v>
      </c>
      <c r="AO32" s="4">
        <v>1.47</v>
      </c>
      <c r="AP32" s="4">
        <v>1.46</v>
      </c>
      <c r="AQ32" s="4">
        <v>1.5</v>
      </c>
      <c r="AR32" s="4">
        <v>1.49</v>
      </c>
      <c r="AS32" s="4">
        <v>1.49</v>
      </c>
      <c r="AT32" s="4">
        <v>1.5</v>
      </c>
      <c r="AU32" s="4">
        <v>1.48</v>
      </c>
      <c r="AV32" s="4">
        <v>1.48</v>
      </c>
      <c r="AW32" s="4">
        <v>1.48</v>
      </c>
      <c r="AX32" s="4">
        <v>1.49</v>
      </c>
      <c r="AY32" s="4">
        <v>1.48</v>
      </c>
    </row>
    <row r="33" spans="1:5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4" t="s">
        <v>2</v>
      </c>
      <c r="AB33" s="4" t="s">
        <v>2</v>
      </c>
      <c r="AC33" s="4" t="s">
        <v>2</v>
      </c>
      <c r="AD33" s="4" t="s">
        <v>2</v>
      </c>
      <c r="AE33" s="4" t="s">
        <v>2</v>
      </c>
      <c r="AF33" s="4" t="s">
        <v>2</v>
      </c>
      <c r="AG33" s="4" t="s">
        <v>2</v>
      </c>
      <c r="AH33" s="4" t="s">
        <v>2</v>
      </c>
      <c r="AI33" s="4" t="s">
        <v>2</v>
      </c>
      <c r="AJ33" s="4" t="s">
        <v>2</v>
      </c>
      <c r="AK33" s="4" t="s">
        <v>2</v>
      </c>
      <c r="AL33" s="4" t="s">
        <v>2</v>
      </c>
      <c r="AM33" s="4" t="s">
        <v>2</v>
      </c>
      <c r="AN33" s="4" t="s">
        <v>2</v>
      </c>
      <c r="AO33" s="4" t="s">
        <v>2</v>
      </c>
      <c r="AP33" s="4" t="s">
        <v>2</v>
      </c>
      <c r="AQ33" s="4" t="s">
        <v>2</v>
      </c>
      <c r="AR33" s="4" t="s">
        <v>2</v>
      </c>
      <c r="AS33" s="4" t="s">
        <v>2</v>
      </c>
      <c r="AT33" s="4" t="s">
        <v>2</v>
      </c>
      <c r="AU33" s="4" t="s">
        <v>2</v>
      </c>
      <c r="AV33" s="4" t="s">
        <v>2</v>
      </c>
      <c r="AW33" s="4" t="s">
        <v>2</v>
      </c>
      <c r="AX33" s="4" t="s">
        <v>2</v>
      </c>
      <c r="AY33" s="4" t="s">
        <v>2</v>
      </c>
    </row>
    <row r="34" spans="1:51">
      <c r="A34" s="5" t="s">
        <v>0</v>
      </c>
      <c r="B34" s="5" t="s">
        <v>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 t="s">
        <v>1</v>
      </c>
      <c r="AB34" s="4" t="s">
        <v>2</v>
      </c>
      <c r="AC34" s="4" t="s">
        <v>2</v>
      </c>
      <c r="AD34" s="4" t="s">
        <v>2</v>
      </c>
      <c r="AE34" s="4" t="s">
        <v>2</v>
      </c>
      <c r="AF34" s="4" t="s">
        <v>2</v>
      </c>
      <c r="AG34" s="4" t="s">
        <v>2</v>
      </c>
      <c r="AH34" s="4" t="s">
        <v>2</v>
      </c>
      <c r="AI34" s="4" t="s">
        <v>2</v>
      </c>
      <c r="AJ34" s="4" t="s">
        <v>2</v>
      </c>
      <c r="AK34" s="4" t="s">
        <v>2</v>
      </c>
      <c r="AL34" s="4" t="s">
        <v>2</v>
      </c>
      <c r="AM34" s="4" t="s">
        <v>2</v>
      </c>
      <c r="AN34" s="4" t="s">
        <v>2</v>
      </c>
      <c r="AO34" s="4" t="s">
        <v>2</v>
      </c>
      <c r="AP34" s="4" t="s">
        <v>2</v>
      </c>
      <c r="AQ34" s="4" t="s">
        <v>2</v>
      </c>
      <c r="AR34" s="4" t="s">
        <v>2</v>
      </c>
      <c r="AS34" s="4" t="s">
        <v>2</v>
      </c>
      <c r="AT34" s="4" t="s">
        <v>2</v>
      </c>
      <c r="AU34" s="4" t="s">
        <v>2</v>
      </c>
      <c r="AV34" s="4" t="s">
        <v>2</v>
      </c>
      <c r="AW34" s="4" t="s">
        <v>2</v>
      </c>
      <c r="AX34" s="4" t="s">
        <v>2</v>
      </c>
      <c r="AY34" s="4" t="s">
        <v>2</v>
      </c>
    </row>
    <row r="35" spans="1:51">
      <c r="A35" s="5" t="s">
        <v>3</v>
      </c>
      <c r="B35" s="5" t="s">
        <v>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 t="s">
        <v>4</v>
      </c>
      <c r="AB35" s="4" t="s">
        <v>2</v>
      </c>
      <c r="AC35" s="4" t="s">
        <v>2</v>
      </c>
      <c r="AD35" s="4" t="s">
        <v>2</v>
      </c>
      <c r="AE35" s="4" t="s">
        <v>2</v>
      </c>
      <c r="AF35" s="4" t="s">
        <v>2</v>
      </c>
      <c r="AG35" s="4" t="s">
        <v>2</v>
      </c>
      <c r="AH35" s="4" t="s">
        <v>2</v>
      </c>
      <c r="AI35" s="4" t="s">
        <v>2</v>
      </c>
      <c r="AJ35" s="4" t="s">
        <v>2</v>
      </c>
      <c r="AK35" s="4" t="s">
        <v>2</v>
      </c>
      <c r="AL35" s="4" t="s">
        <v>2</v>
      </c>
      <c r="AM35" s="4" t="s">
        <v>2</v>
      </c>
      <c r="AN35" s="4" t="s">
        <v>2</v>
      </c>
      <c r="AO35" s="4" t="s">
        <v>2</v>
      </c>
      <c r="AP35" s="4" t="s">
        <v>2</v>
      </c>
      <c r="AQ35" s="4" t="s">
        <v>2</v>
      </c>
      <c r="AR35" s="4" t="s">
        <v>2</v>
      </c>
      <c r="AS35" s="4" t="s">
        <v>2</v>
      </c>
      <c r="AT35" s="4" t="s">
        <v>2</v>
      </c>
      <c r="AU35" s="4" t="s">
        <v>2</v>
      </c>
      <c r="AV35" s="4" t="s">
        <v>2</v>
      </c>
      <c r="AW35" s="4" t="s">
        <v>2</v>
      </c>
      <c r="AX35" s="4" t="s">
        <v>2</v>
      </c>
      <c r="AY35" s="4" t="s">
        <v>2</v>
      </c>
    </row>
    <row r="36" spans="1:51">
      <c r="A36" s="5" t="s">
        <v>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 t="s">
        <v>2</v>
      </c>
      <c r="AB36" s="4" t="s">
        <v>2</v>
      </c>
      <c r="AC36" s="4" t="s">
        <v>2</v>
      </c>
      <c r="AD36" s="4" t="s">
        <v>2</v>
      </c>
      <c r="AE36" s="4" t="s">
        <v>2</v>
      </c>
      <c r="AF36" s="4" t="s">
        <v>2</v>
      </c>
      <c r="AG36" s="4" t="s">
        <v>2</v>
      </c>
      <c r="AH36" s="4" t="s">
        <v>2</v>
      </c>
      <c r="AI36" s="4" t="s">
        <v>2</v>
      </c>
      <c r="AJ36" s="4" t="s">
        <v>2</v>
      </c>
      <c r="AK36" s="4" t="s">
        <v>2</v>
      </c>
      <c r="AL36" s="4" t="s">
        <v>2</v>
      </c>
      <c r="AM36" s="4" t="s">
        <v>2</v>
      </c>
      <c r="AN36" s="4" t="s">
        <v>2</v>
      </c>
      <c r="AO36" s="4" t="s">
        <v>2</v>
      </c>
      <c r="AP36" s="4" t="s">
        <v>2</v>
      </c>
      <c r="AQ36" s="4" t="s">
        <v>2</v>
      </c>
      <c r="AR36" s="4" t="s">
        <v>2</v>
      </c>
      <c r="AS36" s="4" t="s">
        <v>2</v>
      </c>
      <c r="AT36" s="4" t="s">
        <v>2</v>
      </c>
      <c r="AU36" s="4" t="s">
        <v>2</v>
      </c>
      <c r="AV36" s="4" t="s">
        <v>2</v>
      </c>
      <c r="AW36" s="4" t="s">
        <v>2</v>
      </c>
      <c r="AX36" s="4" t="s">
        <v>2</v>
      </c>
      <c r="AY36" s="4" t="s">
        <v>2</v>
      </c>
    </row>
    <row r="37" spans="1:51">
      <c r="A37" s="5" t="s">
        <v>31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 t="s">
        <v>2</v>
      </c>
      <c r="AB37" s="4" t="s">
        <v>2</v>
      </c>
      <c r="AC37" s="4" t="s">
        <v>2</v>
      </c>
      <c r="AD37" s="4" t="s">
        <v>2</v>
      </c>
      <c r="AE37" s="4" t="s">
        <v>2</v>
      </c>
      <c r="AF37" s="4" t="s">
        <v>2</v>
      </c>
      <c r="AG37" s="4" t="s">
        <v>2</v>
      </c>
      <c r="AH37" s="4" t="s">
        <v>2</v>
      </c>
      <c r="AI37" s="4" t="s">
        <v>2</v>
      </c>
      <c r="AJ37" s="4" t="s">
        <v>2</v>
      </c>
      <c r="AK37" s="4" t="s">
        <v>2</v>
      </c>
      <c r="AL37" s="4" t="s">
        <v>2</v>
      </c>
      <c r="AM37" s="4" t="s">
        <v>2</v>
      </c>
      <c r="AN37" s="4" t="s">
        <v>2</v>
      </c>
      <c r="AO37" s="4" t="s">
        <v>2</v>
      </c>
      <c r="AP37" s="4" t="s">
        <v>2</v>
      </c>
      <c r="AQ37" s="4" t="s">
        <v>2</v>
      </c>
      <c r="AR37" s="4" t="s">
        <v>2</v>
      </c>
      <c r="AS37" s="4" t="s">
        <v>2</v>
      </c>
      <c r="AT37" s="4" t="s">
        <v>2</v>
      </c>
      <c r="AU37" s="4" t="s">
        <v>2</v>
      </c>
      <c r="AV37" s="4" t="s">
        <v>2</v>
      </c>
      <c r="AW37" s="4" t="s">
        <v>2</v>
      </c>
      <c r="AX37" s="4" t="s">
        <v>2</v>
      </c>
      <c r="AY37" s="4" t="s">
        <v>2</v>
      </c>
    </row>
    <row r="38" spans="1:51">
      <c r="A38" s="3" t="s">
        <v>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 t="s">
        <v>2</v>
      </c>
      <c r="AB38" s="4" t="s">
        <v>2</v>
      </c>
      <c r="AC38" s="4" t="s">
        <v>2</v>
      </c>
      <c r="AD38" s="4" t="s">
        <v>2</v>
      </c>
      <c r="AE38" s="4" t="s">
        <v>2</v>
      </c>
      <c r="AF38" s="4" t="s">
        <v>2</v>
      </c>
      <c r="AG38" s="4" t="s">
        <v>2</v>
      </c>
      <c r="AH38" s="4" t="s">
        <v>2</v>
      </c>
      <c r="AI38" s="4" t="s">
        <v>2</v>
      </c>
      <c r="AJ38" s="4" t="s">
        <v>2</v>
      </c>
      <c r="AK38" s="4" t="s">
        <v>2</v>
      </c>
      <c r="AL38" s="4" t="s">
        <v>2</v>
      </c>
      <c r="AM38" s="4" t="s">
        <v>2</v>
      </c>
      <c r="AN38" s="4" t="s">
        <v>2</v>
      </c>
      <c r="AO38" s="4" t="s">
        <v>2</v>
      </c>
      <c r="AP38" s="4" t="s">
        <v>2</v>
      </c>
      <c r="AQ38" s="4" t="s">
        <v>2</v>
      </c>
      <c r="AR38" s="4" t="s">
        <v>2</v>
      </c>
      <c r="AS38" s="4" t="s">
        <v>2</v>
      </c>
      <c r="AT38" s="4" t="s">
        <v>2</v>
      </c>
      <c r="AU38" s="4" t="s">
        <v>2</v>
      </c>
      <c r="AV38" s="4" t="s">
        <v>2</v>
      </c>
      <c r="AW38" s="4" t="s">
        <v>2</v>
      </c>
      <c r="AX38" s="4" t="s">
        <v>2</v>
      </c>
      <c r="AY38" s="4" t="s">
        <v>2</v>
      </c>
    </row>
    <row r="39" spans="1:51">
      <c r="A39" s="3" t="s">
        <v>8</v>
      </c>
      <c r="B39" s="6">
        <v>2013</v>
      </c>
      <c r="C39" s="6">
        <v>2014</v>
      </c>
      <c r="D39" s="6">
        <v>2015</v>
      </c>
      <c r="E39" s="6">
        <v>2016</v>
      </c>
      <c r="F39" s="6">
        <v>2017</v>
      </c>
      <c r="G39" s="6">
        <v>2018</v>
      </c>
      <c r="H39" s="6">
        <v>2019</v>
      </c>
      <c r="I39" s="6">
        <v>2020</v>
      </c>
      <c r="J39" s="6">
        <v>2021</v>
      </c>
      <c r="K39" s="6">
        <v>2022</v>
      </c>
      <c r="L39" s="6">
        <v>2023</v>
      </c>
      <c r="M39" s="6">
        <v>2024</v>
      </c>
      <c r="N39" s="6">
        <v>2025</v>
      </c>
      <c r="O39" s="6">
        <v>2026</v>
      </c>
      <c r="P39" s="6">
        <v>2027</v>
      </c>
      <c r="Q39" s="6">
        <v>2028</v>
      </c>
      <c r="R39" s="6">
        <v>2029</v>
      </c>
      <c r="S39" s="6">
        <v>2030</v>
      </c>
      <c r="T39" s="6">
        <v>2031</v>
      </c>
      <c r="U39" s="6">
        <v>2032</v>
      </c>
      <c r="V39" s="6">
        <v>2033</v>
      </c>
      <c r="W39" s="6">
        <v>2034</v>
      </c>
      <c r="X39" s="6">
        <v>2035</v>
      </c>
      <c r="Y39" s="6">
        <v>2036</v>
      </c>
      <c r="Z39" s="6">
        <v>2037</v>
      </c>
      <c r="AA39" s="4">
        <v>2038</v>
      </c>
      <c r="AB39" s="4">
        <v>2039</v>
      </c>
      <c r="AC39" s="4">
        <v>2040</v>
      </c>
      <c r="AD39" s="4">
        <v>2041</v>
      </c>
      <c r="AE39" s="4">
        <v>2042</v>
      </c>
      <c r="AF39" s="4">
        <v>2043</v>
      </c>
      <c r="AG39" s="4">
        <v>2044</v>
      </c>
      <c r="AH39" s="4">
        <v>2045</v>
      </c>
      <c r="AI39" s="4">
        <v>2046</v>
      </c>
      <c r="AJ39" s="4">
        <v>2047</v>
      </c>
      <c r="AK39" s="4">
        <v>2048</v>
      </c>
      <c r="AL39" s="4">
        <v>2049</v>
      </c>
      <c r="AM39" s="4">
        <v>2050</v>
      </c>
      <c r="AN39" s="4">
        <v>2051</v>
      </c>
      <c r="AO39" s="4">
        <v>2052</v>
      </c>
      <c r="AP39" s="4">
        <v>2053</v>
      </c>
      <c r="AQ39" s="4">
        <v>2054</v>
      </c>
      <c r="AR39" s="4">
        <v>2055</v>
      </c>
      <c r="AS39" s="4">
        <v>2056</v>
      </c>
      <c r="AT39" s="4">
        <v>2057</v>
      </c>
      <c r="AU39" s="4">
        <v>2058</v>
      </c>
      <c r="AV39" s="4">
        <v>2059</v>
      </c>
      <c r="AW39" s="4">
        <v>2060</v>
      </c>
      <c r="AX39" s="4">
        <v>2061</v>
      </c>
      <c r="AY39" s="4">
        <v>2062</v>
      </c>
    </row>
    <row r="40" spans="1:51">
      <c r="A40" s="5" t="s">
        <v>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 t="s">
        <v>2</v>
      </c>
      <c r="AB40" s="4" t="s">
        <v>2</v>
      </c>
      <c r="AC40" s="4" t="s">
        <v>2</v>
      </c>
      <c r="AD40" s="4" t="s">
        <v>2</v>
      </c>
      <c r="AE40" s="4" t="s">
        <v>2</v>
      </c>
      <c r="AF40" s="4" t="s">
        <v>2</v>
      </c>
      <c r="AG40" s="4" t="s">
        <v>2</v>
      </c>
      <c r="AH40" s="4" t="s">
        <v>2</v>
      </c>
      <c r="AI40" s="4" t="s">
        <v>2</v>
      </c>
      <c r="AJ40" s="4" t="s">
        <v>2</v>
      </c>
      <c r="AK40" s="4" t="s">
        <v>2</v>
      </c>
      <c r="AL40" s="4" t="s">
        <v>2</v>
      </c>
      <c r="AM40" s="4" t="s">
        <v>2</v>
      </c>
      <c r="AN40" s="4" t="s">
        <v>2</v>
      </c>
      <c r="AO40" s="4" t="s">
        <v>2</v>
      </c>
      <c r="AP40" s="4" t="s">
        <v>2</v>
      </c>
      <c r="AQ40" s="4" t="s">
        <v>2</v>
      </c>
      <c r="AR40" s="4" t="s">
        <v>2</v>
      </c>
      <c r="AS40" s="4" t="s">
        <v>2</v>
      </c>
      <c r="AT40" s="4" t="s">
        <v>2</v>
      </c>
      <c r="AU40" s="4" t="s">
        <v>2</v>
      </c>
      <c r="AV40" s="4" t="s">
        <v>2</v>
      </c>
      <c r="AW40" s="4" t="s">
        <v>2</v>
      </c>
      <c r="AX40" s="4" t="s">
        <v>2</v>
      </c>
      <c r="AY40" s="4" t="s">
        <v>2</v>
      </c>
    </row>
    <row r="41" spans="1:5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 t="s">
        <v>2</v>
      </c>
      <c r="AB41" s="4" t="s">
        <v>2</v>
      </c>
      <c r="AC41" s="4" t="s">
        <v>2</v>
      </c>
      <c r="AD41" s="4" t="s">
        <v>2</v>
      </c>
      <c r="AE41" s="4" t="s">
        <v>2</v>
      </c>
      <c r="AF41" s="4" t="s">
        <v>2</v>
      </c>
      <c r="AG41" s="4" t="s">
        <v>2</v>
      </c>
      <c r="AH41" s="4" t="s">
        <v>2</v>
      </c>
      <c r="AI41" s="4" t="s">
        <v>2</v>
      </c>
      <c r="AJ41" s="4" t="s">
        <v>2</v>
      </c>
      <c r="AK41" s="4" t="s">
        <v>2</v>
      </c>
      <c r="AL41" s="4" t="s">
        <v>2</v>
      </c>
      <c r="AM41" s="4" t="s">
        <v>2</v>
      </c>
      <c r="AN41" s="4" t="s">
        <v>2</v>
      </c>
      <c r="AO41" s="4" t="s">
        <v>2</v>
      </c>
      <c r="AP41" s="4" t="s">
        <v>2</v>
      </c>
      <c r="AQ41" s="4" t="s">
        <v>2</v>
      </c>
      <c r="AR41" s="4" t="s">
        <v>2</v>
      </c>
      <c r="AS41" s="4" t="s">
        <v>2</v>
      </c>
      <c r="AT41" s="4" t="s">
        <v>2</v>
      </c>
      <c r="AU41" s="4" t="s">
        <v>2</v>
      </c>
      <c r="AV41" s="4" t="s">
        <v>2</v>
      </c>
      <c r="AW41" s="4" t="s">
        <v>2</v>
      </c>
      <c r="AX41" s="4" t="s">
        <v>2</v>
      </c>
      <c r="AY41" s="4" t="s">
        <v>2</v>
      </c>
    </row>
    <row r="42" spans="1:51">
      <c r="A42" s="3" t="s">
        <v>33</v>
      </c>
      <c r="B42" s="3">
        <v>15374</v>
      </c>
      <c r="C42" s="3">
        <v>16436</v>
      </c>
      <c r="D42" s="3">
        <v>17108</v>
      </c>
      <c r="E42" s="3">
        <v>18261</v>
      </c>
      <c r="F42" s="3">
        <v>18821</v>
      </c>
      <c r="G42" s="3">
        <v>22520</v>
      </c>
      <c r="H42" s="3">
        <v>22947</v>
      </c>
      <c r="I42" s="3">
        <v>25701</v>
      </c>
      <c r="J42" s="3">
        <v>29723</v>
      </c>
      <c r="K42" s="3">
        <v>30257</v>
      </c>
      <c r="L42" s="3">
        <v>30788</v>
      </c>
      <c r="M42" s="3">
        <v>31353</v>
      </c>
      <c r="N42" s="3">
        <v>32042</v>
      </c>
      <c r="O42" s="3">
        <v>37329</v>
      </c>
      <c r="P42" s="3">
        <v>42227</v>
      </c>
      <c r="Q42" s="3">
        <v>43649</v>
      </c>
      <c r="R42" s="3">
        <v>44393</v>
      </c>
      <c r="S42" s="3">
        <v>44951</v>
      </c>
      <c r="T42" s="3">
        <v>46932</v>
      </c>
      <c r="U42" s="3">
        <v>47662</v>
      </c>
      <c r="V42" s="3">
        <v>48343</v>
      </c>
      <c r="W42" s="3">
        <v>49688</v>
      </c>
      <c r="X42" s="3">
        <v>50210</v>
      </c>
      <c r="Y42" s="3">
        <v>50754</v>
      </c>
      <c r="Z42" s="3">
        <v>52076</v>
      </c>
      <c r="AA42" s="4">
        <v>52660</v>
      </c>
      <c r="AB42" s="4">
        <v>53263</v>
      </c>
      <c r="AC42" s="4">
        <v>54262</v>
      </c>
      <c r="AD42" s="4">
        <v>55013</v>
      </c>
      <c r="AE42" s="4">
        <v>57700</v>
      </c>
      <c r="AF42" s="4">
        <v>58375</v>
      </c>
      <c r="AG42" s="4">
        <v>59079</v>
      </c>
      <c r="AH42" s="4">
        <v>61113</v>
      </c>
      <c r="AI42" s="4">
        <v>62510</v>
      </c>
      <c r="AJ42" s="4">
        <v>63579</v>
      </c>
      <c r="AK42" s="4">
        <v>64597</v>
      </c>
      <c r="AL42" s="4">
        <v>65298</v>
      </c>
      <c r="AM42" s="4">
        <v>67994</v>
      </c>
      <c r="AN42" s="4">
        <v>69231</v>
      </c>
      <c r="AO42" s="4">
        <v>70603</v>
      </c>
      <c r="AP42" s="4">
        <v>71980</v>
      </c>
      <c r="AQ42" s="4">
        <v>73389</v>
      </c>
      <c r="AR42" s="4">
        <v>74915</v>
      </c>
      <c r="AS42" s="4">
        <v>76463</v>
      </c>
      <c r="AT42" s="4">
        <v>77836</v>
      </c>
      <c r="AU42" s="4">
        <v>79198</v>
      </c>
      <c r="AV42" s="4">
        <v>80623</v>
      </c>
      <c r="AW42" s="4">
        <v>82045</v>
      </c>
      <c r="AX42" s="4">
        <v>83525</v>
      </c>
      <c r="AY42" s="4">
        <v>85359</v>
      </c>
    </row>
    <row r="43" spans="1:51">
      <c r="A43" s="3" t="s">
        <v>34</v>
      </c>
      <c r="B43" s="11">
        <v>5173</v>
      </c>
      <c r="C43" s="11">
        <v>5536</v>
      </c>
      <c r="D43" s="11">
        <v>5856</v>
      </c>
      <c r="E43" s="11">
        <v>6223</v>
      </c>
      <c r="F43" s="11">
        <v>6612</v>
      </c>
      <c r="G43" s="11">
        <v>7028</v>
      </c>
      <c r="H43" s="11">
        <v>7482</v>
      </c>
      <c r="I43" s="11">
        <v>7938</v>
      </c>
      <c r="J43" s="11">
        <v>8450</v>
      </c>
      <c r="K43" s="11">
        <v>8997</v>
      </c>
      <c r="L43" s="11">
        <v>9552</v>
      </c>
      <c r="M43" s="11">
        <v>10107</v>
      </c>
      <c r="N43" s="11">
        <v>10666</v>
      </c>
      <c r="O43" s="11">
        <v>11264</v>
      </c>
      <c r="P43" s="11">
        <v>11930</v>
      </c>
      <c r="Q43" s="11">
        <v>12650</v>
      </c>
      <c r="R43" s="11">
        <v>13373</v>
      </c>
      <c r="S43" s="11">
        <v>14103</v>
      </c>
      <c r="T43" s="11">
        <v>14861</v>
      </c>
      <c r="U43" s="11">
        <v>15626</v>
      </c>
      <c r="V43" s="11">
        <v>16390</v>
      </c>
      <c r="W43" s="11">
        <v>17157</v>
      </c>
      <c r="X43" s="11">
        <v>17948</v>
      </c>
      <c r="Y43" s="11">
        <v>18743</v>
      </c>
      <c r="Z43" s="11">
        <v>19545</v>
      </c>
      <c r="AA43" s="4">
        <v>20378</v>
      </c>
      <c r="AB43" s="4">
        <v>21215</v>
      </c>
      <c r="AC43" s="4">
        <v>22059</v>
      </c>
      <c r="AD43" s="4">
        <v>22917</v>
      </c>
      <c r="AE43" s="4">
        <v>23792</v>
      </c>
      <c r="AF43" s="4">
        <v>24735</v>
      </c>
      <c r="AG43" s="4">
        <v>25688</v>
      </c>
      <c r="AH43" s="4">
        <v>26658</v>
      </c>
      <c r="AI43" s="4">
        <v>27674</v>
      </c>
      <c r="AJ43" s="4">
        <v>28719</v>
      </c>
      <c r="AK43" s="4">
        <v>29781</v>
      </c>
      <c r="AL43" s="4">
        <v>30866</v>
      </c>
      <c r="AM43" s="4">
        <v>31966</v>
      </c>
      <c r="AN43" s="4">
        <v>33152</v>
      </c>
      <c r="AO43" s="4">
        <v>34364</v>
      </c>
      <c r="AP43" s="4">
        <v>35580</v>
      </c>
      <c r="AQ43" s="4">
        <v>36874</v>
      </c>
      <c r="AR43" s="4">
        <v>38207</v>
      </c>
      <c r="AS43" s="4">
        <v>39575</v>
      </c>
      <c r="AT43" s="4">
        <v>40985</v>
      </c>
      <c r="AU43" s="4">
        <v>42417</v>
      </c>
      <c r="AV43" s="4">
        <v>43888</v>
      </c>
      <c r="AW43" s="4">
        <v>45405</v>
      </c>
      <c r="AX43" s="4">
        <v>46966</v>
      </c>
      <c r="AY43" s="4">
        <v>48570</v>
      </c>
    </row>
    <row r="44" spans="1:5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 t="s">
        <v>2</v>
      </c>
      <c r="AB44" s="4" t="s">
        <v>2</v>
      </c>
      <c r="AC44" s="4" t="s">
        <v>2</v>
      </c>
      <c r="AD44" s="4" t="s">
        <v>2</v>
      </c>
      <c r="AE44" s="4" t="s">
        <v>2</v>
      </c>
      <c r="AF44" s="4" t="s">
        <v>2</v>
      </c>
      <c r="AG44" s="4" t="s">
        <v>2</v>
      </c>
      <c r="AH44" s="4" t="s">
        <v>2</v>
      </c>
      <c r="AI44" s="4" t="s">
        <v>2</v>
      </c>
      <c r="AJ44" s="4" t="s">
        <v>2</v>
      </c>
      <c r="AK44" s="4" t="s">
        <v>2</v>
      </c>
      <c r="AL44" s="4" t="s">
        <v>2</v>
      </c>
      <c r="AM44" s="4" t="s">
        <v>2</v>
      </c>
      <c r="AN44" s="4" t="s">
        <v>2</v>
      </c>
      <c r="AO44" s="4" t="s">
        <v>2</v>
      </c>
      <c r="AP44" s="4" t="s">
        <v>2</v>
      </c>
      <c r="AQ44" s="4" t="s">
        <v>2</v>
      </c>
      <c r="AR44" s="4" t="s">
        <v>2</v>
      </c>
      <c r="AS44" s="4" t="s">
        <v>2</v>
      </c>
      <c r="AT44" s="4" t="s">
        <v>2</v>
      </c>
      <c r="AU44" s="4" t="s">
        <v>2</v>
      </c>
      <c r="AV44" s="4" t="s">
        <v>2</v>
      </c>
      <c r="AW44" s="4" t="s">
        <v>2</v>
      </c>
      <c r="AX44" s="4" t="s">
        <v>2</v>
      </c>
      <c r="AY44" s="4" t="s">
        <v>2</v>
      </c>
    </row>
    <row r="45" spans="1:51">
      <c r="A45" s="3" t="s">
        <v>35</v>
      </c>
      <c r="B45" s="3">
        <v>10201</v>
      </c>
      <c r="C45" s="3">
        <v>10900</v>
      </c>
      <c r="D45" s="3">
        <v>11251</v>
      </c>
      <c r="E45" s="3">
        <v>12038</v>
      </c>
      <c r="F45" s="3">
        <v>12209</v>
      </c>
      <c r="G45" s="3">
        <v>15492</v>
      </c>
      <c r="H45" s="3">
        <v>15465</v>
      </c>
      <c r="I45" s="3">
        <v>17762</v>
      </c>
      <c r="J45" s="3">
        <v>21273</v>
      </c>
      <c r="K45" s="3">
        <v>21259</v>
      </c>
      <c r="L45" s="3">
        <v>21237</v>
      </c>
      <c r="M45" s="3">
        <v>21246</v>
      </c>
      <c r="N45" s="3">
        <v>21376</v>
      </c>
      <c r="O45" s="3">
        <v>26065</v>
      </c>
      <c r="P45" s="3">
        <v>30297</v>
      </c>
      <c r="Q45" s="3">
        <v>30999</v>
      </c>
      <c r="R45" s="3">
        <v>31021</v>
      </c>
      <c r="S45" s="3">
        <v>30848</v>
      </c>
      <c r="T45" s="3">
        <v>32072</v>
      </c>
      <c r="U45" s="3">
        <v>32035</v>
      </c>
      <c r="V45" s="3">
        <v>31954</v>
      </c>
      <c r="W45" s="3">
        <v>32532</v>
      </c>
      <c r="X45" s="3">
        <v>32262</v>
      </c>
      <c r="Y45" s="3">
        <v>32011</v>
      </c>
      <c r="Z45" s="3">
        <v>32532</v>
      </c>
      <c r="AA45" s="4">
        <v>32282</v>
      </c>
      <c r="AB45" s="4">
        <v>32048</v>
      </c>
      <c r="AC45" s="4">
        <v>32202</v>
      </c>
      <c r="AD45" s="4">
        <v>32096</v>
      </c>
      <c r="AE45" s="4">
        <v>33908</v>
      </c>
      <c r="AF45" s="4">
        <v>33640</v>
      </c>
      <c r="AG45" s="4">
        <v>33392</v>
      </c>
      <c r="AH45" s="4">
        <v>34455</v>
      </c>
      <c r="AI45" s="4">
        <v>34836</v>
      </c>
      <c r="AJ45" s="4">
        <v>34859</v>
      </c>
      <c r="AK45" s="4">
        <v>34816</v>
      </c>
      <c r="AL45" s="4">
        <v>34432</v>
      </c>
      <c r="AM45" s="4">
        <v>36028</v>
      </c>
      <c r="AN45" s="4">
        <v>36079</v>
      </c>
      <c r="AO45" s="4">
        <v>36240</v>
      </c>
      <c r="AP45" s="4">
        <v>36400</v>
      </c>
      <c r="AQ45" s="4">
        <v>36515</v>
      </c>
      <c r="AR45" s="4">
        <v>36708</v>
      </c>
      <c r="AS45" s="4">
        <v>36889</v>
      </c>
      <c r="AT45" s="4">
        <v>36850</v>
      </c>
      <c r="AU45" s="4">
        <v>36781</v>
      </c>
      <c r="AV45" s="4">
        <v>36735</v>
      </c>
      <c r="AW45" s="4">
        <v>36641</v>
      </c>
      <c r="AX45" s="4">
        <v>36559</v>
      </c>
      <c r="AY45" s="4">
        <v>36788</v>
      </c>
    </row>
    <row r="46" spans="1:5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 t="s">
        <v>2</v>
      </c>
      <c r="AB46" s="4" t="s">
        <v>2</v>
      </c>
      <c r="AC46" s="4" t="s">
        <v>2</v>
      </c>
      <c r="AD46" s="4" t="s">
        <v>2</v>
      </c>
      <c r="AE46" s="4" t="s">
        <v>2</v>
      </c>
      <c r="AF46" s="4" t="s">
        <v>2</v>
      </c>
      <c r="AG46" s="4" t="s">
        <v>2</v>
      </c>
      <c r="AH46" s="4" t="s">
        <v>2</v>
      </c>
      <c r="AI46" s="4" t="s">
        <v>2</v>
      </c>
      <c r="AJ46" s="4" t="s">
        <v>2</v>
      </c>
      <c r="AK46" s="4" t="s">
        <v>2</v>
      </c>
      <c r="AL46" s="4" t="s">
        <v>2</v>
      </c>
      <c r="AM46" s="4" t="s">
        <v>2</v>
      </c>
      <c r="AN46" s="4" t="s">
        <v>2</v>
      </c>
      <c r="AO46" s="4" t="s">
        <v>2</v>
      </c>
      <c r="AP46" s="4" t="s">
        <v>2</v>
      </c>
      <c r="AQ46" s="4" t="s">
        <v>2</v>
      </c>
      <c r="AR46" s="4" t="s">
        <v>2</v>
      </c>
      <c r="AS46" s="4" t="s">
        <v>2</v>
      </c>
      <c r="AT46" s="4" t="s">
        <v>2</v>
      </c>
      <c r="AU46" s="4" t="s">
        <v>2</v>
      </c>
      <c r="AV46" s="4" t="s">
        <v>2</v>
      </c>
      <c r="AW46" s="4" t="s">
        <v>2</v>
      </c>
      <c r="AX46" s="4" t="s">
        <v>2</v>
      </c>
      <c r="AY46" s="4" t="s">
        <v>2</v>
      </c>
    </row>
    <row r="47" spans="1:51">
      <c r="A47" s="3" t="s">
        <v>36</v>
      </c>
      <c r="B47" s="3">
        <v>2105</v>
      </c>
      <c r="C47" s="3">
        <v>2866</v>
      </c>
      <c r="D47" s="3">
        <v>4164</v>
      </c>
      <c r="E47" s="3">
        <v>5048</v>
      </c>
      <c r="F47" s="3">
        <v>6617</v>
      </c>
      <c r="G47" s="3">
        <v>5069</v>
      </c>
      <c r="H47" s="3">
        <v>6411</v>
      </c>
      <c r="I47" s="3">
        <v>5209</v>
      </c>
      <c r="J47" s="3">
        <v>2873</v>
      </c>
      <c r="K47" s="3">
        <v>4555</v>
      </c>
      <c r="L47" s="3">
        <v>6192</v>
      </c>
      <c r="M47" s="3">
        <v>7589</v>
      </c>
      <c r="N47" s="3">
        <v>8716</v>
      </c>
      <c r="O47" s="3">
        <v>5044</v>
      </c>
      <c r="P47" s="3">
        <v>1293</v>
      </c>
      <c r="Q47" s="3">
        <v>744</v>
      </c>
      <c r="R47" s="3">
        <v>1075</v>
      </c>
      <c r="S47" s="3">
        <v>1515</v>
      </c>
      <c r="T47" s="3">
        <v>472</v>
      </c>
      <c r="U47" s="3">
        <v>545</v>
      </c>
      <c r="V47" s="3">
        <v>642</v>
      </c>
      <c r="W47" s="3">
        <v>106</v>
      </c>
      <c r="X47" s="3">
        <v>395</v>
      </c>
      <c r="Y47" s="3">
        <v>702</v>
      </c>
      <c r="Z47" s="3">
        <v>269</v>
      </c>
      <c r="AA47" s="4">
        <v>621</v>
      </c>
      <c r="AB47" s="4">
        <v>997</v>
      </c>
      <c r="AC47" s="4">
        <v>1205</v>
      </c>
      <c r="AD47" s="4">
        <v>1808</v>
      </c>
      <c r="AE47" s="4">
        <v>272</v>
      </c>
      <c r="AF47" s="4">
        <v>851</v>
      </c>
      <c r="AG47" s="4">
        <v>1440</v>
      </c>
      <c r="AH47" s="4">
        <v>712</v>
      </c>
      <c r="AI47" s="4">
        <v>955</v>
      </c>
      <c r="AJ47" s="4">
        <v>1077</v>
      </c>
      <c r="AK47" s="4">
        <v>1212</v>
      </c>
      <c r="AL47" s="4">
        <v>1651</v>
      </c>
      <c r="AM47" s="4">
        <v>137</v>
      </c>
      <c r="AN47" s="4">
        <v>158</v>
      </c>
      <c r="AO47" s="4">
        <v>128</v>
      </c>
      <c r="AP47" s="4">
        <v>122</v>
      </c>
      <c r="AQ47" s="4">
        <v>215</v>
      </c>
      <c r="AR47" s="4">
        <v>139</v>
      </c>
      <c r="AS47" s="4">
        <v>29</v>
      </c>
      <c r="AT47" s="4">
        <v>56</v>
      </c>
      <c r="AU47" s="4">
        <v>72</v>
      </c>
      <c r="AV47" s="4">
        <v>97</v>
      </c>
      <c r="AW47" s="4">
        <v>140</v>
      </c>
      <c r="AX47" s="4">
        <v>200</v>
      </c>
      <c r="AY47" s="4">
        <v>-89</v>
      </c>
    </row>
    <row r="48" spans="1:51">
      <c r="A48" s="3" t="s">
        <v>37</v>
      </c>
      <c r="B48" s="3">
        <v>1869</v>
      </c>
      <c r="C48" s="3">
        <v>1735</v>
      </c>
      <c r="D48" s="3">
        <v>1391</v>
      </c>
      <c r="E48" s="3">
        <v>1579</v>
      </c>
      <c r="F48" s="3">
        <v>1791</v>
      </c>
      <c r="G48" s="3">
        <v>2029</v>
      </c>
      <c r="H48" s="3">
        <v>1845</v>
      </c>
      <c r="I48" s="3">
        <v>1968</v>
      </c>
      <c r="J48" s="3">
        <v>2032</v>
      </c>
      <c r="K48" s="3">
        <v>1696</v>
      </c>
      <c r="L48" s="3">
        <v>1782</v>
      </c>
      <c r="M48" s="3">
        <v>2083</v>
      </c>
      <c r="N48" s="3">
        <v>2335</v>
      </c>
      <c r="O48" s="3">
        <v>2173</v>
      </c>
      <c r="P48" s="3">
        <v>2461</v>
      </c>
      <c r="Q48" s="3">
        <v>2758</v>
      </c>
      <c r="R48" s="3">
        <v>3115</v>
      </c>
      <c r="S48" s="3">
        <v>3351</v>
      </c>
      <c r="T48" s="3">
        <v>3339</v>
      </c>
      <c r="U48" s="3">
        <v>4380</v>
      </c>
      <c r="V48" s="3">
        <v>4443</v>
      </c>
      <c r="W48" s="3">
        <v>2696</v>
      </c>
      <c r="X48" s="3">
        <v>2779</v>
      </c>
      <c r="Y48" s="3">
        <v>2737</v>
      </c>
      <c r="Z48" s="3">
        <v>2549</v>
      </c>
      <c r="AA48" s="4">
        <v>2598</v>
      </c>
      <c r="AB48" s="4">
        <v>2549</v>
      </c>
      <c r="AC48" s="4">
        <v>2591</v>
      </c>
      <c r="AD48" s="4">
        <v>2541</v>
      </c>
      <c r="AE48" s="4">
        <v>2516</v>
      </c>
      <c r="AF48" s="4">
        <v>2468</v>
      </c>
      <c r="AG48" s="4">
        <v>2699</v>
      </c>
      <c r="AH48" s="4">
        <v>2748</v>
      </c>
      <c r="AI48" s="4">
        <v>2564</v>
      </c>
      <c r="AJ48" s="4">
        <v>2884</v>
      </c>
      <c r="AK48" s="4">
        <v>3079</v>
      </c>
      <c r="AL48" s="4">
        <v>3100</v>
      </c>
      <c r="AM48" s="4">
        <v>2969</v>
      </c>
      <c r="AN48" s="4">
        <v>3175</v>
      </c>
      <c r="AO48" s="4">
        <v>3315</v>
      </c>
      <c r="AP48" s="4">
        <v>3415</v>
      </c>
      <c r="AQ48" s="4">
        <v>3304</v>
      </c>
      <c r="AR48" s="4">
        <v>1871</v>
      </c>
      <c r="AS48" s="4">
        <v>1273</v>
      </c>
      <c r="AT48" s="4">
        <v>972</v>
      </c>
      <c r="AU48" s="4">
        <v>866</v>
      </c>
      <c r="AV48" s="4">
        <v>723</v>
      </c>
      <c r="AW48" s="4">
        <v>284</v>
      </c>
      <c r="AX48" s="4">
        <v>336</v>
      </c>
      <c r="AY48" s="4">
        <v>198</v>
      </c>
    </row>
    <row r="49" spans="1:51">
      <c r="A49" s="3" t="s">
        <v>38</v>
      </c>
      <c r="B49" s="3">
        <v>180</v>
      </c>
      <c r="C49" s="3">
        <v>165</v>
      </c>
      <c r="D49" s="3">
        <v>151</v>
      </c>
      <c r="E49" s="3">
        <v>136</v>
      </c>
      <c r="F49" s="3">
        <v>126</v>
      </c>
      <c r="G49" s="3">
        <v>116</v>
      </c>
      <c r="H49" s="3">
        <v>140</v>
      </c>
      <c r="I49" s="3">
        <v>147</v>
      </c>
      <c r="J49" s="3">
        <v>231</v>
      </c>
      <c r="K49" s="3">
        <v>224</v>
      </c>
      <c r="L49" s="3">
        <v>218</v>
      </c>
      <c r="M49" s="3">
        <v>214</v>
      </c>
      <c r="N49" s="3">
        <v>210</v>
      </c>
      <c r="O49" s="3">
        <v>207</v>
      </c>
      <c r="P49" s="3">
        <v>203</v>
      </c>
      <c r="Q49" s="3">
        <v>199</v>
      </c>
      <c r="R49" s="3">
        <v>196</v>
      </c>
      <c r="S49" s="3">
        <v>192</v>
      </c>
      <c r="T49" s="3">
        <v>188</v>
      </c>
      <c r="U49" s="3">
        <v>185</v>
      </c>
      <c r="V49" s="3">
        <v>181</v>
      </c>
      <c r="W49" s="3">
        <v>177</v>
      </c>
      <c r="X49" s="3">
        <v>174</v>
      </c>
      <c r="Y49" s="3">
        <v>170</v>
      </c>
      <c r="Z49" s="3">
        <v>166</v>
      </c>
      <c r="AA49" s="4">
        <v>163</v>
      </c>
      <c r="AB49" s="4">
        <v>159</v>
      </c>
      <c r="AC49" s="4">
        <v>155</v>
      </c>
      <c r="AD49" s="4">
        <v>152</v>
      </c>
      <c r="AE49" s="4">
        <v>148</v>
      </c>
      <c r="AF49" s="4">
        <v>144</v>
      </c>
      <c r="AG49" s="4">
        <v>141</v>
      </c>
      <c r="AH49" s="4">
        <v>137</v>
      </c>
      <c r="AI49" s="4">
        <v>133</v>
      </c>
      <c r="AJ49" s="4">
        <v>130</v>
      </c>
      <c r="AK49" s="4">
        <v>126</v>
      </c>
      <c r="AL49" s="4">
        <v>123</v>
      </c>
      <c r="AM49" s="4">
        <v>119</v>
      </c>
      <c r="AN49" s="4">
        <v>115</v>
      </c>
      <c r="AO49" s="4">
        <v>112</v>
      </c>
      <c r="AP49" s="4">
        <v>108</v>
      </c>
      <c r="AQ49" s="4">
        <v>104</v>
      </c>
      <c r="AR49" s="4">
        <v>101</v>
      </c>
      <c r="AS49" s="4">
        <v>97</v>
      </c>
      <c r="AT49" s="4">
        <v>94</v>
      </c>
      <c r="AU49" s="4">
        <v>90</v>
      </c>
      <c r="AV49" s="4">
        <v>86</v>
      </c>
      <c r="AW49" s="4">
        <v>83</v>
      </c>
      <c r="AX49" s="4">
        <v>79</v>
      </c>
      <c r="AY49" s="4">
        <v>76</v>
      </c>
    </row>
    <row r="50" spans="1:51">
      <c r="A50" s="3" t="s">
        <v>39</v>
      </c>
      <c r="B50" s="11">
        <v>231</v>
      </c>
      <c r="C50" s="11">
        <v>225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</row>
    <row r="51" spans="1:51" ht="15.75" thickBot="1">
      <c r="A51" s="5" t="s">
        <v>40</v>
      </c>
      <c r="B51" s="12">
        <v>14587</v>
      </c>
      <c r="C51" s="12">
        <v>15890</v>
      </c>
      <c r="D51" s="12">
        <v>16958</v>
      </c>
      <c r="E51" s="12">
        <v>18802</v>
      </c>
      <c r="F51" s="12">
        <v>20742</v>
      </c>
      <c r="G51" s="12">
        <v>22707</v>
      </c>
      <c r="H51" s="12">
        <v>23861</v>
      </c>
      <c r="I51" s="12">
        <v>25086</v>
      </c>
      <c r="J51" s="12">
        <v>26409</v>
      </c>
      <c r="K51" s="12">
        <v>27735</v>
      </c>
      <c r="L51" s="12">
        <v>29430</v>
      </c>
      <c r="M51" s="12">
        <v>31133</v>
      </c>
      <c r="N51" s="12">
        <v>32637</v>
      </c>
      <c r="O51" s="12">
        <v>33488</v>
      </c>
      <c r="P51" s="12">
        <v>34255</v>
      </c>
      <c r="Q51" s="12">
        <v>34700</v>
      </c>
      <c r="R51" s="12">
        <v>35406</v>
      </c>
      <c r="S51" s="12">
        <v>35906</v>
      </c>
      <c r="T51" s="12">
        <v>36071</v>
      </c>
      <c r="U51" s="12">
        <v>37145</v>
      </c>
      <c r="V51" s="12">
        <v>37220</v>
      </c>
      <c r="W51" s="12">
        <v>35511</v>
      </c>
      <c r="X51" s="12">
        <v>35610</v>
      </c>
      <c r="Y51" s="12">
        <v>35621</v>
      </c>
      <c r="Z51" s="12">
        <v>35516</v>
      </c>
      <c r="AA51" s="4">
        <v>35664</v>
      </c>
      <c r="AB51" s="4">
        <v>35753</v>
      </c>
      <c r="AC51" s="4">
        <v>36154</v>
      </c>
      <c r="AD51" s="4">
        <v>36597</v>
      </c>
      <c r="AE51" s="4">
        <v>36844</v>
      </c>
      <c r="AF51" s="4">
        <v>37103</v>
      </c>
      <c r="AG51" s="4">
        <v>37671</v>
      </c>
      <c r="AH51" s="4">
        <v>38053</v>
      </c>
      <c r="AI51" s="4">
        <v>38489</v>
      </c>
      <c r="AJ51" s="4">
        <v>38950</v>
      </c>
      <c r="AK51" s="4">
        <v>39233</v>
      </c>
      <c r="AL51" s="4">
        <v>39306</v>
      </c>
      <c r="AM51" s="4">
        <v>39253</v>
      </c>
      <c r="AN51" s="4">
        <v>39527</v>
      </c>
      <c r="AO51" s="4">
        <v>39794</v>
      </c>
      <c r="AP51" s="4">
        <v>40045</v>
      </c>
      <c r="AQ51" s="4">
        <v>40138</v>
      </c>
      <c r="AR51" s="4">
        <v>38818</v>
      </c>
      <c r="AS51" s="4">
        <v>38289</v>
      </c>
      <c r="AT51" s="4">
        <v>37972</v>
      </c>
      <c r="AU51" s="4">
        <v>37809</v>
      </c>
      <c r="AV51" s="4">
        <v>37642</v>
      </c>
      <c r="AW51" s="4">
        <v>37147</v>
      </c>
      <c r="AX51" s="4">
        <v>37174</v>
      </c>
      <c r="AY51" s="4">
        <v>36973</v>
      </c>
    </row>
    <row r="52" spans="1:5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 t="s">
        <v>2</v>
      </c>
      <c r="AB52" s="4" t="s">
        <v>2</v>
      </c>
      <c r="AC52" s="4" t="s">
        <v>2</v>
      </c>
      <c r="AD52" s="4" t="s">
        <v>2</v>
      </c>
      <c r="AE52" s="4" t="s">
        <v>2</v>
      </c>
      <c r="AF52" s="4" t="s">
        <v>2</v>
      </c>
      <c r="AG52" s="4" t="s">
        <v>2</v>
      </c>
      <c r="AH52" s="4" t="s">
        <v>2</v>
      </c>
      <c r="AI52" s="4" t="s">
        <v>2</v>
      </c>
      <c r="AJ52" s="4" t="s">
        <v>2</v>
      </c>
      <c r="AK52" s="4" t="s">
        <v>2</v>
      </c>
      <c r="AL52" s="4" t="s">
        <v>2</v>
      </c>
      <c r="AM52" s="4" t="s">
        <v>2</v>
      </c>
      <c r="AN52" s="4" t="s">
        <v>2</v>
      </c>
      <c r="AO52" s="4" t="s">
        <v>2</v>
      </c>
      <c r="AP52" s="4" t="s">
        <v>2</v>
      </c>
      <c r="AQ52" s="4" t="s">
        <v>2</v>
      </c>
      <c r="AR52" s="4" t="s">
        <v>2</v>
      </c>
      <c r="AS52" s="4" t="s">
        <v>2</v>
      </c>
      <c r="AT52" s="4" t="s">
        <v>2</v>
      </c>
      <c r="AU52" s="4" t="s">
        <v>2</v>
      </c>
      <c r="AV52" s="4" t="s">
        <v>2</v>
      </c>
      <c r="AW52" s="4" t="s">
        <v>2</v>
      </c>
      <c r="AX52" s="4" t="s">
        <v>2</v>
      </c>
      <c r="AY52" s="4" t="s">
        <v>2</v>
      </c>
    </row>
    <row r="53" spans="1:5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 t="s">
        <v>2</v>
      </c>
      <c r="AB53" s="4" t="s">
        <v>2</v>
      </c>
      <c r="AC53" s="4" t="s">
        <v>2</v>
      </c>
      <c r="AD53" s="4" t="s">
        <v>2</v>
      </c>
      <c r="AE53" s="4" t="s">
        <v>2</v>
      </c>
      <c r="AF53" s="4" t="s">
        <v>2</v>
      </c>
      <c r="AG53" s="4" t="s">
        <v>2</v>
      </c>
      <c r="AH53" s="4" t="s">
        <v>2</v>
      </c>
      <c r="AI53" s="4" t="s">
        <v>2</v>
      </c>
      <c r="AJ53" s="4" t="s">
        <v>2</v>
      </c>
      <c r="AK53" s="4" t="s">
        <v>2</v>
      </c>
      <c r="AL53" s="4" t="s">
        <v>2</v>
      </c>
      <c r="AM53" s="4" t="s">
        <v>2</v>
      </c>
      <c r="AN53" s="4" t="s">
        <v>2</v>
      </c>
      <c r="AO53" s="4" t="s">
        <v>2</v>
      </c>
      <c r="AP53" s="4" t="s">
        <v>2</v>
      </c>
      <c r="AQ53" s="4" t="s">
        <v>2</v>
      </c>
      <c r="AR53" s="4" t="s">
        <v>2</v>
      </c>
      <c r="AS53" s="4" t="s">
        <v>2</v>
      </c>
      <c r="AT53" s="4" t="s">
        <v>2</v>
      </c>
      <c r="AU53" s="4" t="s">
        <v>2</v>
      </c>
      <c r="AV53" s="4" t="s">
        <v>2</v>
      </c>
      <c r="AW53" s="4" t="s">
        <v>2</v>
      </c>
      <c r="AX53" s="4" t="s">
        <v>2</v>
      </c>
      <c r="AY53" s="4" t="s">
        <v>2</v>
      </c>
    </row>
    <row r="54" spans="1:51">
      <c r="A54" s="5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 t="s">
        <v>2</v>
      </c>
      <c r="AB54" s="4" t="s">
        <v>2</v>
      </c>
      <c r="AC54" s="4" t="s">
        <v>2</v>
      </c>
      <c r="AD54" s="4" t="s">
        <v>2</v>
      </c>
      <c r="AE54" s="4" t="s">
        <v>2</v>
      </c>
      <c r="AF54" s="4" t="s">
        <v>2</v>
      </c>
      <c r="AG54" s="4" t="s">
        <v>2</v>
      </c>
      <c r="AH54" s="4" t="s">
        <v>2</v>
      </c>
      <c r="AI54" s="4" t="s">
        <v>2</v>
      </c>
      <c r="AJ54" s="4" t="s">
        <v>2</v>
      </c>
      <c r="AK54" s="4" t="s">
        <v>2</v>
      </c>
      <c r="AL54" s="4" t="s">
        <v>2</v>
      </c>
      <c r="AM54" s="4" t="s">
        <v>2</v>
      </c>
      <c r="AN54" s="4" t="s">
        <v>2</v>
      </c>
      <c r="AO54" s="4" t="s">
        <v>2</v>
      </c>
      <c r="AP54" s="4" t="s">
        <v>2</v>
      </c>
      <c r="AQ54" s="4" t="s">
        <v>2</v>
      </c>
      <c r="AR54" s="4" t="s">
        <v>2</v>
      </c>
      <c r="AS54" s="4" t="s">
        <v>2</v>
      </c>
      <c r="AT54" s="4" t="s">
        <v>2</v>
      </c>
      <c r="AU54" s="4" t="s">
        <v>2</v>
      </c>
      <c r="AV54" s="4" t="s">
        <v>2</v>
      </c>
      <c r="AW54" s="4" t="s">
        <v>2</v>
      </c>
      <c r="AX54" s="4" t="s">
        <v>2</v>
      </c>
      <c r="AY54" s="4" t="s">
        <v>2</v>
      </c>
    </row>
    <row r="55" spans="1:5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 t="s">
        <v>2</v>
      </c>
      <c r="AB55" s="4" t="s">
        <v>2</v>
      </c>
      <c r="AC55" s="4" t="s">
        <v>2</v>
      </c>
      <c r="AD55" s="4" t="s">
        <v>2</v>
      </c>
      <c r="AE55" s="4" t="s">
        <v>2</v>
      </c>
      <c r="AF55" s="4" t="s">
        <v>2</v>
      </c>
      <c r="AG55" s="4" t="s">
        <v>2</v>
      </c>
      <c r="AH55" s="4" t="s">
        <v>2</v>
      </c>
      <c r="AI55" s="4" t="s">
        <v>2</v>
      </c>
      <c r="AJ55" s="4" t="s">
        <v>2</v>
      </c>
      <c r="AK55" s="4" t="s">
        <v>2</v>
      </c>
      <c r="AL55" s="4" t="s">
        <v>2</v>
      </c>
      <c r="AM55" s="4" t="s">
        <v>2</v>
      </c>
      <c r="AN55" s="4" t="s">
        <v>2</v>
      </c>
      <c r="AO55" s="4" t="s">
        <v>2</v>
      </c>
      <c r="AP55" s="4" t="s">
        <v>2</v>
      </c>
      <c r="AQ55" s="4" t="s">
        <v>2</v>
      </c>
      <c r="AR55" s="4" t="s">
        <v>2</v>
      </c>
      <c r="AS55" s="4" t="s">
        <v>2</v>
      </c>
      <c r="AT55" s="4" t="s">
        <v>2</v>
      </c>
      <c r="AU55" s="4" t="s">
        <v>2</v>
      </c>
      <c r="AV55" s="4" t="s">
        <v>2</v>
      </c>
      <c r="AW55" s="4" t="s">
        <v>2</v>
      </c>
      <c r="AX55" s="4" t="s">
        <v>2</v>
      </c>
      <c r="AY55" s="4" t="s">
        <v>2</v>
      </c>
    </row>
    <row r="56" spans="1:51">
      <c r="A56" s="3" t="s">
        <v>42</v>
      </c>
      <c r="B56" s="3">
        <v>9289</v>
      </c>
      <c r="C56" s="3">
        <v>11260</v>
      </c>
      <c r="D56" s="3">
        <v>12802</v>
      </c>
      <c r="E56" s="3">
        <v>14474</v>
      </c>
      <c r="F56" s="3">
        <v>16170</v>
      </c>
      <c r="G56" s="3">
        <v>17742</v>
      </c>
      <c r="H56" s="3">
        <v>19438</v>
      </c>
      <c r="I56" s="3">
        <v>20404</v>
      </c>
      <c r="J56" s="3">
        <v>21727</v>
      </c>
      <c r="K56" s="3">
        <v>23077</v>
      </c>
      <c r="L56" s="3">
        <v>25080</v>
      </c>
      <c r="M56" s="3">
        <v>26482</v>
      </c>
      <c r="N56" s="3">
        <v>27235</v>
      </c>
      <c r="O56" s="3">
        <v>28038</v>
      </c>
      <c r="P56" s="3">
        <v>28239</v>
      </c>
      <c r="Q56" s="3">
        <v>28380</v>
      </c>
      <c r="R56" s="3">
        <v>28331</v>
      </c>
      <c r="S56" s="3">
        <v>27634</v>
      </c>
      <c r="T56" s="3">
        <v>27623</v>
      </c>
      <c r="U56" s="3">
        <v>27396</v>
      </c>
      <c r="V56" s="3">
        <v>25199</v>
      </c>
      <c r="W56" s="3">
        <v>23601</v>
      </c>
      <c r="X56" s="3">
        <v>22920</v>
      </c>
      <c r="Y56" s="3">
        <v>22521</v>
      </c>
      <c r="Z56" s="3">
        <v>21573</v>
      </c>
      <c r="AA56" s="4">
        <v>21975</v>
      </c>
      <c r="AB56" s="4">
        <v>22277</v>
      </c>
      <c r="AC56" s="4">
        <v>22029</v>
      </c>
      <c r="AD56" s="4">
        <v>22179</v>
      </c>
      <c r="AE56" s="4">
        <v>22078</v>
      </c>
      <c r="AF56" s="4">
        <v>22827</v>
      </c>
      <c r="AG56" s="4">
        <v>23425</v>
      </c>
      <c r="AH56" s="4">
        <v>23824</v>
      </c>
      <c r="AI56" s="4">
        <v>24422</v>
      </c>
      <c r="AJ56" s="4">
        <v>24820</v>
      </c>
      <c r="AK56" s="4">
        <v>24819</v>
      </c>
      <c r="AL56" s="4">
        <v>24492</v>
      </c>
      <c r="AM56" s="4">
        <v>24490</v>
      </c>
      <c r="AN56" s="4">
        <v>24490</v>
      </c>
      <c r="AO56" s="4">
        <v>24439</v>
      </c>
      <c r="AP56" s="4">
        <v>24239</v>
      </c>
      <c r="AQ56" s="4">
        <v>22638</v>
      </c>
      <c r="AR56" s="4">
        <v>20638</v>
      </c>
      <c r="AS56" s="4">
        <v>19837</v>
      </c>
      <c r="AT56" s="4">
        <v>18429</v>
      </c>
      <c r="AU56" s="4">
        <v>18629</v>
      </c>
      <c r="AV56" s="4">
        <v>18303</v>
      </c>
      <c r="AW56" s="4">
        <v>17302</v>
      </c>
      <c r="AX56" s="4">
        <v>17302</v>
      </c>
      <c r="AY56" s="4">
        <v>16852</v>
      </c>
    </row>
    <row r="57" spans="1:51">
      <c r="A57" s="3" t="s">
        <v>43</v>
      </c>
      <c r="B57" s="3">
        <v>2231</v>
      </c>
      <c r="C57" s="3">
        <v>1503</v>
      </c>
      <c r="D57" s="3">
        <v>1659</v>
      </c>
      <c r="E57" s="3">
        <v>1795</v>
      </c>
      <c r="F57" s="3">
        <v>2007</v>
      </c>
      <c r="G57" s="3">
        <v>2381</v>
      </c>
      <c r="H57" s="3">
        <v>1904</v>
      </c>
      <c r="I57" s="3">
        <v>2140</v>
      </c>
      <c r="J57" s="3">
        <v>2092</v>
      </c>
      <c r="K57" s="3">
        <v>1988</v>
      </c>
      <c r="L57" s="3">
        <v>1491</v>
      </c>
      <c r="M57" s="3">
        <v>1523</v>
      </c>
      <c r="N57" s="3">
        <v>1921</v>
      </c>
      <c r="O57" s="3">
        <v>1590</v>
      </c>
      <c r="P57" s="3">
        <v>1690</v>
      </c>
      <c r="Q57" s="3">
        <v>1586</v>
      </c>
      <c r="R57" s="3">
        <v>1766</v>
      </c>
      <c r="S57" s="3">
        <v>2219</v>
      </c>
      <c r="T57" s="3">
        <v>1531</v>
      </c>
      <c r="U57" s="3">
        <v>1751</v>
      </c>
      <c r="V57" s="3">
        <v>3724</v>
      </c>
      <c r="W57" s="3">
        <v>3315</v>
      </c>
      <c r="X57" s="3">
        <v>3800</v>
      </c>
      <c r="Y57" s="3">
        <v>3915</v>
      </c>
      <c r="Z57" s="3">
        <v>4465</v>
      </c>
      <c r="AA57" s="4">
        <v>3922</v>
      </c>
      <c r="AB57" s="4">
        <v>3422</v>
      </c>
      <c r="AC57" s="4">
        <v>3785</v>
      </c>
      <c r="AD57" s="4">
        <v>3792</v>
      </c>
      <c r="AE57" s="4">
        <v>3854</v>
      </c>
      <c r="AF57" s="4">
        <v>3078</v>
      </c>
      <c r="AG57" s="4">
        <v>2761</v>
      </c>
      <c r="AH57" s="4">
        <v>2457</v>
      </c>
      <c r="AI57" s="4">
        <v>2008</v>
      </c>
      <c r="AJ57" s="4">
        <v>1784</v>
      </c>
      <c r="AK57" s="4">
        <v>1790</v>
      </c>
      <c r="AL57" s="4">
        <v>1913</v>
      </c>
      <c r="AM57" s="4">
        <v>1590</v>
      </c>
      <c r="AN57" s="4">
        <v>1593</v>
      </c>
      <c r="AO57" s="4">
        <v>1643</v>
      </c>
      <c r="AP57" s="4">
        <v>1817</v>
      </c>
      <c r="AQ57" s="4">
        <v>3237</v>
      </c>
      <c r="AR57" s="4">
        <v>3650</v>
      </c>
      <c r="AS57" s="4">
        <v>3664</v>
      </c>
      <c r="AT57" s="4">
        <v>4502</v>
      </c>
      <c r="AU57" s="4">
        <v>3896</v>
      </c>
      <c r="AV57" s="4">
        <v>3818</v>
      </c>
      <c r="AW57" s="4">
        <v>4090</v>
      </c>
      <c r="AX57" s="4">
        <v>3889</v>
      </c>
      <c r="AY57" s="4">
        <v>3915</v>
      </c>
    </row>
    <row r="58" spans="1:51">
      <c r="A58" s="3" t="s">
        <v>44</v>
      </c>
      <c r="B58" s="3">
        <v>325</v>
      </c>
      <c r="C58" s="3">
        <v>334</v>
      </c>
      <c r="D58" s="3">
        <v>339</v>
      </c>
      <c r="E58" s="3">
        <v>344</v>
      </c>
      <c r="F58" s="3">
        <v>348</v>
      </c>
      <c r="G58" s="3">
        <v>358</v>
      </c>
      <c r="H58" s="3">
        <v>364</v>
      </c>
      <c r="I58" s="3">
        <v>371</v>
      </c>
      <c r="J58" s="3">
        <v>378</v>
      </c>
      <c r="K58" s="3">
        <v>385</v>
      </c>
      <c r="L58" s="3">
        <v>392</v>
      </c>
      <c r="M58" s="3">
        <v>400</v>
      </c>
      <c r="N58" s="3">
        <v>407</v>
      </c>
      <c r="O58" s="3">
        <v>415</v>
      </c>
      <c r="P58" s="3">
        <v>422</v>
      </c>
      <c r="Q58" s="3">
        <v>430</v>
      </c>
      <c r="R58" s="3">
        <v>438</v>
      </c>
      <c r="S58" s="3">
        <v>446</v>
      </c>
      <c r="T58" s="3">
        <v>455</v>
      </c>
      <c r="U58" s="3">
        <v>463</v>
      </c>
      <c r="V58" s="3">
        <v>472</v>
      </c>
      <c r="W58" s="3">
        <v>482</v>
      </c>
      <c r="X58" s="3">
        <v>492</v>
      </c>
      <c r="Y58" s="3">
        <v>502</v>
      </c>
      <c r="Z58" s="3">
        <v>512</v>
      </c>
      <c r="AA58" s="4">
        <v>522</v>
      </c>
      <c r="AB58" s="4">
        <v>533</v>
      </c>
      <c r="AC58" s="4">
        <v>543</v>
      </c>
      <c r="AD58" s="4">
        <v>554</v>
      </c>
      <c r="AE58" s="4">
        <v>565</v>
      </c>
      <c r="AF58" s="4">
        <v>577</v>
      </c>
      <c r="AG58" s="4">
        <v>588</v>
      </c>
      <c r="AH58" s="4">
        <v>600</v>
      </c>
      <c r="AI58" s="4">
        <v>611</v>
      </c>
      <c r="AJ58" s="4">
        <v>622</v>
      </c>
      <c r="AK58" s="4">
        <v>634</v>
      </c>
      <c r="AL58" s="4">
        <v>645</v>
      </c>
      <c r="AM58" s="4">
        <v>656</v>
      </c>
      <c r="AN58" s="4">
        <v>666</v>
      </c>
      <c r="AO58" s="4">
        <v>677</v>
      </c>
      <c r="AP58" s="4">
        <v>700</v>
      </c>
      <c r="AQ58" s="4">
        <v>722</v>
      </c>
      <c r="AR58" s="4">
        <v>745</v>
      </c>
      <c r="AS58" s="4">
        <v>768</v>
      </c>
      <c r="AT58" s="4">
        <v>791</v>
      </c>
      <c r="AU58" s="4">
        <v>813</v>
      </c>
      <c r="AV58" s="4">
        <v>836</v>
      </c>
      <c r="AW58" s="4">
        <v>859</v>
      </c>
      <c r="AX58" s="4">
        <v>881</v>
      </c>
      <c r="AY58" s="4">
        <v>904</v>
      </c>
    </row>
    <row r="59" spans="1:51">
      <c r="A59" s="3" t="s">
        <v>45</v>
      </c>
      <c r="B59" s="3">
        <v>2442</v>
      </c>
      <c r="C59" s="3">
        <v>2505</v>
      </c>
      <c r="D59" s="3">
        <v>2299</v>
      </c>
      <c r="E59" s="3">
        <v>2378</v>
      </c>
      <c r="F59" s="3">
        <v>2450</v>
      </c>
      <c r="G59" s="3">
        <v>2490</v>
      </c>
      <c r="H59" s="3">
        <v>2437</v>
      </c>
      <c r="I59" s="3">
        <v>2475</v>
      </c>
      <c r="J59" s="3">
        <v>2538</v>
      </c>
      <c r="K59" s="3">
        <v>2638</v>
      </c>
      <c r="L59" s="3">
        <v>2837</v>
      </c>
      <c r="M59" s="3">
        <v>3097</v>
      </c>
      <c r="N59" s="3">
        <v>3443</v>
      </c>
      <c r="O59" s="3">
        <v>3816</v>
      </c>
      <c r="P59" s="3">
        <v>4273</v>
      </c>
      <c r="Q59" s="3">
        <v>4673</v>
      </c>
      <c r="R59" s="3">
        <v>5241</v>
      </c>
      <c r="S59" s="3">
        <v>5975</v>
      </c>
      <c r="T59" s="3">
        <v>6832</v>
      </c>
      <c r="U59" s="3">
        <v>7904</v>
      </c>
      <c r="V59" s="3">
        <v>8194</v>
      </c>
      <c r="W59" s="3">
        <v>8483</v>
      </c>
      <c r="X59" s="3">
        <v>8767</v>
      </c>
      <c r="Y59" s="3">
        <v>9052</v>
      </c>
      <c r="Z59" s="3">
        <v>9335</v>
      </c>
      <c r="AA59" s="4">
        <v>9614</v>
      </c>
      <c r="AB59" s="4">
        <v>9891</v>
      </c>
      <c r="AC59" s="4">
        <v>10166</v>
      </c>
      <c r="AD59" s="4">
        <v>10441</v>
      </c>
      <c r="AE59" s="4">
        <v>10716</v>
      </c>
      <c r="AF59" s="4">
        <v>10991</v>
      </c>
      <c r="AG59" s="4">
        <v>11267</v>
      </c>
      <c r="AH59" s="4">
        <v>11542</v>
      </c>
      <c r="AI59" s="4">
        <v>11817</v>
      </c>
      <c r="AJ59" s="4">
        <v>12092</v>
      </c>
      <c r="AK59" s="4">
        <v>12361</v>
      </c>
      <c r="AL59" s="4">
        <v>12626</v>
      </c>
      <c r="AM59" s="4">
        <v>12887</v>
      </c>
      <c r="AN59" s="4">
        <v>13147</v>
      </c>
      <c r="AO59" s="4">
        <v>13404</v>
      </c>
      <c r="AP59" s="4">
        <v>13659</v>
      </c>
      <c r="AQ59" s="4">
        <v>13909</v>
      </c>
      <c r="AR59" s="4">
        <v>14154</v>
      </c>
      <c r="AS59" s="4">
        <v>14389</v>
      </c>
      <c r="AT59" s="4">
        <v>14620</v>
      </c>
      <c r="AU59" s="4">
        <v>14840</v>
      </c>
      <c r="AV59" s="4">
        <v>15055</v>
      </c>
      <c r="AW59" s="4">
        <v>15266</v>
      </c>
      <c r="AX59" s="4">
        <v>15471</v>
      </c>
      <c r="AY59" s="4">
        <v>15671</v>
      </c>
    </row>
    <row r="60" spans="1:51">
      <c r="A60" s="3" t="s">
        <v>46</v>
      </c>
      <c r="B60" s="3">
        <v>299</v>
      </c>
      <c r="C60" s="3">
        <v>287</v>
      </c>
      <c r="D60" s="3">
        <v>-142</v>
      </c>
      <c r="E60" s="3">
        <v>-189</v>
      </c>
      <c r="F60" s="3">
        <v>-232</v>
      </c>
      <c r="G60" s="3">
        <v>-264</v>
      </c>
      <c r="H60" s="3">
        <v>-283</v>
      </c>
      <c r="I60" s="3">
        <v>-303</v>
      </c>
      <c r="J60" s="3">
        <v>-326</v>
      </c>
      <c r="K60" s="3">
        <v>-354</v>
      </c>
      <c r="L60" s="3">
        <v>-370</v>
      </c>
      <c r="M60" s="3">
        <v>-370</v>
      </c>
      <c r="N60" s="3">
        <v>-369</v>
      </c>
      <c r="O60" s="3">
        <v>-369</v>
      </c>
      <c r="P60" s="3">
        <v>-369</v>
      </c>
      <c r="Q60" s="3">
        <v>-369</v>
      </c>
      <c r="R60" s="3">
        <v>-369</v>
      </c>
      <c r="S60" s="3">
        <v>-369</v>
      </c>
      <c r="T60" s="3">
        <v>-369</v>
      </c>
      <c r="U60" s="3">
        <v>-369</v>
      </c>
      <c r="V60" s="3">
        <v>-369</v>
      </c>
      <c r="W60" s="3">
        <v>-369</v>
      </c>
      <c r="X60" s="3">
        <v>-369</v>
      </c>
      <c r="Y60" s="3">
        <v>-369</v>
      </c>
      <c r="Z60" s="3">
        <v>-369</v>
      </c>
      <c r="AA60" s="4">
        <v>-369</v>
      </c>
      <c r="AB60" s="4">
        <v>-369</v>
      </c>
      <c r="AC60" s="4">
        <v>-369</v>
      </c>
      <c r="AD60" s="4">
        <v>-369</v>
      </c>
      <c r="AE60" s="4">
        <v>-369</v>
      </c>
      <c r="AF60" s="4">
        <v>-369</v>
      </c>
      <c r="AG60" s="4">
        <v>-369</v>
      </c>
      <c r="AH60" s="4">
        <v>-369</v>
      </c>
      <c r="AI60" s="4">
        <v>-369</v>
      </c>
      <c r="AJ60" s="4">
        <v>-369</v>
      </c>
      <c r="AK60" s="4">
        <v>-369</v>
      </c>
      <c r="AL60" s="4">
        <v>-369</v>
      </c>
      <c r="AM60" s="4">
        <v>-369</v>
      </c>
      <c r="AN60" s="4">
        <v>-369</v>
      </c>
      <c r="AO60" s="4">
        <v>-369</v>
      </c>
      <c r="AP60" s="4">
        <v>-369</v>
      </c>
      <c r="AQ60" s="4">
        <v>-369</v>
      </c>
      <c r="AR60" s="4">
        <v>-369</v>
      </c>
      <c r="AS60" s="4">
        <v>-369</v>
      </c>
      <c r="AT60" s="4">
        <v>-369</v>
      </c>
      <c r="AU60" s="4">
        <v>-369</v>
      </c>
      <c r="AV60" s="4">
        <v>-369</v>
      </c>
      <c r="AW60" s="4">
        <v>-369</v>
      </c>
      <c r="AX60" s="4">
        <v>-369</v>
      </c>
      <c r="AY60" s="4">
        <v>-369</v>
      </c>
    </row>
    <row r="61" spans="1:51">
      <c r="A61" s="3" t="s">
        <v>47</v>
      </c>
      <c r="B61" s="3">
        <v>14587</v>
      </c>
      <c r="C61" s="3">
        <v>15890</v>
      </c>
      <c r="D61" s="3">
        <v>16958</v>
      </c>
      <c r="E61" s="3">
        <v>18802</v>
      </c>
      <c r="F61" s="3">
        <v>20742</v>
      </c>
      <c r="G61" s="3">
        <v>22707</v>
      </c>
      <c r="H61" s="3">
        <v>23861</v>
      </c>
      <c r="I61" s="3">
        <v>25086</v>
      </c>
      <c r="J61" s="3">
        <v>26409</v>
      </c>
      <c r="K61" s="3">
        <v>27735</v>
      </c>
      <c r="L61" s="3">
        <v>29430</v>
      </c>
      <c r="M61" s="3">
        <v>31133</v>
      </c>
      <c r="N61" s="3">
        <v>32637</v>
      </c>
      <c r="O61" s="3">
        <v>33488</v>
      </c>
      <c r="P61" s="3">
        <v>34255</v>
      </c>
      <c r="Q61" s="3">
        <v>34700</v>
      </c>
      <c r="R61" s="3">
        <v>35406</v>
      </c>
      <c r="S61" s="3">
        <v>35906</v>
      </c>
      <c r="T61" s="3">
        <v>36071</v>
      </c>
      <c r="U61" s="3">
        <v>37145</v>
      </c>
      <c r="V61" s="3">
        <v>37220</v>
      </c>
      <c r="W61" s="3">
        <v>35511</v>
      </c>
      <c r="X61" s="3">
        <v>35610</v>
      </c>
      <c r="Y61" s="3">
        <v>35621</v>
      </c>
      <c r="Z61" s="3">
        <v>35516</v>
      </c>
      <c r="AA61" s="4">
        <v>35664</v>
      </c>
      <c r="AB61" s="4">
        <v>35753</v>
      </c>
      <c r="AC61" s="4">
        <v>36154</v>
      </c>
      <c r="AD61" s="4">
        <v>36597</v>
      </c>
      <c r="AE61" s="4">
        <v>36844</v>
      </c>
      <c r="AF61" s="4">
        <v>37103</v>
      </c>
      <c r="AG61" s="4">
        <v>37671</v>
      </c>
      <c r="AH61" s="4">
        <v>38053</v>
      </c>
      <c r="AI61" s="4">
        <v>38489</v>
      </c>
      <c r="AJ61" s="4">
        <v>38950</v>
      </c>
      <c r="AK61" s="4">
        <v>39233</v>
      </c>
      <c r="AL61" s="4">
        <v>39306</v>
      </c>
      <c r="AM61" s="4">
        <v>39253</v>
      </c>
      <c r="AN61" s="4">
        <v>39527</v>
      </c>
      <c r="AO61" s="4">
        <v>39794</v>
      </c>
      <c r="AP61" s="4">
        <v>40045</v>
      </c>
      <c r="AQ61" s="4">
        <v>40138</v>
      </c>
      <c r="AR61" s="4">
        <v>38818</v>
      </c>
      <c r="AS61" s="4">
        <v>38289</v>
      </c>
      <c r="AT61" s="4">
        <v>37972</v>
      </c>
      <c r="AU61" s="4">
        <v>37809</v>
      </c>
      <c r="AV61" s="4">
        <v>37642</v>
      </c>
      <c r="AW61" s="4">
        <v>37147</v>
      </c>
      <c r="AX61" s="4">
        <v>37174</v>
      </c>
      <c r="AY61" s="4">
        <v>36973</v>
      </c>
    </row>
    <row r="62" spans="1:5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 t="s">
        <v>2</v>
      </c>
      <c r="AB62" s="4" t="s">
        <v>2</v>
      </c>
      <c r="AC62" s="4" t="s">
        <v>2</v>
      </c>
      <c r="AD62" s="4" t="s">
        <v>2</v>
      </c>
      <c r="AE62" s="4" t="s">
        <v>2</v>
      </c>
      <c r="AF62" s="4" t="s">
        <v>2</v>
      </c>
      <c r="AG62" s="4" t="s">
        <v>2</v>
      </c>
      <c r="AH62" s="4" t="s">
        <v>2</v>
      </c>
      <c r="AI62" s="4" t="s">
        <v>2</v>
      </c>
      <c r="AJ62" s="4" t="s">
        <v>2</v>
      </c>
      <c r="AK62" s="4" t="s">
        <v>2</v>
      </c>
      <c r="AL62" s="4" t="s">
        <v>2</v>
      </c>
      <c r="AM62" s="4" t="s">
        <v>2</v>
      </c>
      <c r="AN62" s="4" t="s">
        <v>2</v>
      </c>
      <c r="AO62" s="4" t="s">
        <v>2</v>
      </c>
      <c r="AP62" s="4" t="s">
        <v>2</v>
      </c>
      <c r="AQ62" s="4" t="s">
        <v>2</v>
      </c>
      <c r="AR62" s="4" t="s">
        <v>2</v>
      </c>
      <c r="AS62" s="4" t="s">
        <v>2</v>
      </c>
      <c r="AT62" s="4" t="s">
        <v>2</v>
      </c>
      <c r="AU62" s="4" t="s">
        <v>2</v>
      </c>
      <c r="AV62" s="4" t="s">
        <v>2</v>
      </c>
      <c r="AW62" s="4" t="s">
        <v>2</v>
      </c>
      <c r="AX62" s="4" t="s">
        <v>2</v>
      </c>
      <c r="AY62" s="4" t="s">
        <v>2</v>
      </c>
    </row>
    <row r="63" spans="1:5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 t="s">
        <v>2</v>
      </c>
      <c r="AB63" s="4" t="s">
        <v>2</v>
      </c>
      <c r="AC63" s="4" t="s">
        <v>2</v>
      </c>
      <c r="AD63" s="4" t="s">
        <v>2</v>
      </c>
      <c r="AE63" s="4" t="s">
        <v>2</v>
      </c>
      <c r="AF63" s="4" t="s">
        <v>2</v>
      </c>
      <c r="AG63" s="4" t="s">
        <v>2</v>
      </c>
      <c r="AH63" s="4" t="s">
        <v>2</v>
      </c>
      <c r="AI63" s="4" t="s">
        <v>2</v>
      </c>
      <c r="AJ63" s="4" t="s">
        <v>2</v>
      </c>
      <c r="AK63" s="4" t="s">
        <v>2</v>
      </c>
      <c r="AL63" s="4" t="s">
        <v>2</v>
      </c>
      <c r="AM63" s="4" t="s">
        <v>2</v>
      </c>
      <c r="AN63" s="4" t="s">
        <v>2</v>
      </c>
      <c r="AO63" s="4" t="s">
        <v>2</v>
      </c>
      <c r="AP63" s="4" t="s">
        <v>2</v>
      </c>
      <c r="AQ63" s="4" t="s">
        <v>2</v>
      </c>
      <c r="AR63" s="4" t="s">
        <v>2</v>
      </c>
      <c r="AS63" s="4" t="s">
        <v>2</v>
      </c>
      <c r="AT63" s="4" t="s">
        <v>2</v>
      </c>
      <c r="AU63" s="4" t="s">
        <v>2</v>
      </c>
      <c r="AV63" s="4" t="s">
        <v>2</v>
      </c>
      <c r="AW63" s="4" t="s">
        <v>2</v>
      </c>
      <c r="AX63" s="4" t="s">
        <v>2</v>
      </c>
      <c r="AY63" s="4" t="s">
        <v>2</v>
      </c>
    </row>
    <row r="64" spans="1:5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4" t="s">
        <v>2</v>
      </c>
      <c r="AB64" s="4" t="s">
        <v>2</v>
      </c>
      <c r="AC64" s="4" t="s">
        <v>2</v>
      </c>
      <c r="AD64" s="4" t="s">
        <v>2</v>
      </c>
      <c r="AE64" s="4" t="s">
        <v>2</v>
      </c>
      <c r="AF64" s="4" t="s">
        <v>2</v>
      </c>
      <c r="AG64" s="4" t="s">
        <v>2</v>
      </c>
      <c r="AH64" s="4" t="s">
        <v>2</v>
      </c>
      <c r="AI64" s="4" t="s">
        <v>2</v>
      </c>
      <c r="AJ64" s="4" t="s">
        <v>2</v>
      </c>
      <c r="AK64" s="4" t="s">
        <v>2</v>
      </c>
      <c r="AL64" s="4" t="s">
        <v>2</v>
      </c>
      <c r="AM64" s="4" t="s">
        <v>2</v>
      </c>
      <c r="AN64" s="4" t="s">
        <v>2</v>
      </c>
      <c r="AO64" s="4" t="s">
        <v>2</v>
      </c>
      <c r="AP64" s="4" t="s">
        <v>2</v>
      </c>
      <c r="AQ64" s="4" t="s">
        <v>2</v>
      </c>
      <c r="AR64" s="4" t="s">
        <v>2</v>
      </c>
      <c r="AS64" s="4" t="s">
        <v>2</v>
      </c>
      <c r="AT64" s="4" t="s">
        <v>2</v>
      </c>
      <c r="AU64" s="4" t="s">
        <v>2</v>
      </c>
      <c r="AV64" s="4" t="s">
        <v>2</v>
      </c>
      <c r="AW64" s="4" t="s">
        <v>2</v>
      </c>
      <c r="AX64" s="4" t="s">
        <v>2</v>
      </c>
      <c r="AY64" s="4" t="s">
        <v>2</v>
      </c>
    </row>
    <row r="65" spans="1:5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4" t="s">
        <v>2</v>
      </c>
      <c r="AB65" s="4" t="s">
        <v>2</v>
      </c>
      <c r="AC65" s="4" t="s">
        <v>2</v>
      </c>
      <c r="AD65" s="4" t="s">
        <v>2</v>
      </c>
      <c r="AE65" s="4" t="s">
        <v>2</v>
      </c>
      <c r="AF65" s="4" t="s">
        <v>2</v>
      </c>
      <c r="AG65" s="4" t="s">
        <v>2</v>
      </c>
      <c r="AH65" s="4" t="s">
        <v>2</v>
      </c>
      <c r="AI65" s="4" t="s">
        <v>2</v>
      </c>
      <c r="AJ65" s="4" t="s">
        <v>2</v>
      </c>
      <c r="AK65" s="4" t="s">
        <v>2</v>
      </c>
      <c r="AL65" s="4" t="s">
        <v>2</v>
      </c>
      <c r="AM65" s="4" t="s">
        <v>2</v>
      </c>
      <c r="AN65" s="4" t="s">
        <v>2</v>
      </c>
      <c r="AO65" s="4" t="s">
        <v>2</v>
      </c>
      <c r="AP65" s="4" t="s">
        <v>2</v>
      </c>
      <c r="AQ65" s="4" t="s">
        <v>2</v>
      </c>
      <c r="AR65" s="4" t="s">
        <v>2</v>
      </c>
      <c r="AS65" s="4" t="s">
        <v>2</v>
      </c>
      <c r="AT65" s="4" t="s">
        <v>2</v>
      </c>
      <c r="AU65" s="4" t="s">
        <v>2</v>
      </c>
      <c r="AV65" s="4" t="s">
        <v>2</v>
      </c>
      <c r="AW65" s="4" t="s">
        <v>2</v>
      </c>
      <c r="AX65" s="4" t="s">
        <v>2</v>
      </c>
      <c r="AY65" s="4" t="s">
        <v>2</v>
      </c>
    </row>
    <row r="66" spans="1:5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4" t="s">
        <v>2</v>
      </c>
      <c r="AB66" s="4" t="s">
        <v>2</v>
      </c>
      <c r="AC66" s="4" t="s">
        <v>2</v>
      </c>
      <c r="AD66" s="4" t="s">
        <v>2</v>
      </c>
      <c r="AE66" s="4" t="s">
        <v>2</v>
      </c>
      <c r="AF66" s="4" t="s">
        <v>2</v>
      </c>
      <c r="AG66" s="4" t="s">
        <v>2</v>
      </c>
      <c r="AH66" s="4" t="s">
        <v>2</v>
      </c>
      <c r="AI66" s="4" t="s">
        <v>2</v>
      </c>
      <c r="AJ66" s="4" t="s">
        <v>2</v>
      </c>
      <c r="AK66" s="4" t="s">
        <v>2</v>
      </c>
      <c r="AL66" s="4" t="s">
        <v>2</v>
      </c>
      <c r="AM66" s="4" t="s">
        <v>2</v>
      </c>
      <c r="AN66" s="4" t="s">
        <v>2</v>
      </c>
      <c r="AO66" s="4" t="s">
        <v>2</v>
      </c>
      <c r="AP66" s="4" t="s">
        <v>2</v>
      </c>
      <c r="AQ66" s="4" t="s">
        <v>2</v>
      </c>
      <c r="AR66" s="4" t="s">
        <v>2</v>
      </c>
      <c r="AS66" s="4" t="s">
        <v>2</v>
      </c>
      <c r="AT66" s="4" t="s">
        <v>2</v>
      </c>
      <c r="AU66" s="4" t="s">
        <v>2</v>
      </c>
      <c r="AV66" s="4" t="s">
        <v>2</v>
      </c>
      <c r="AW66" s="4" t="s">
        <v>2</v>
      </c>
      <c r="AX66" s="4" t="s">
        <v>2</v>
      </c>
      <c r="AY66" s="4" t="s">
        <v>2</v>
      </c>
    </row>
    <row r="67" spans="1:51">
      <c r="A67" s="5" t="s">
        <v>0</v>
      </c>
      <c r="B67" s="5" t="s">
        <v>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4" t="s">
        <v>1</v>
      </c>
      <c r="AB67" s="4" t="s">
        <v>2</v>
      </c>
      <c r="AC67" s="4" t="s">
        <v>2</v>
      </c>
      <c r="AD67" s="4" t="s">
        <v>2</v>
      </c>
      <c r="AE67" s="4" t="s">
        <v>2</v>
      </c>
      <c r="AF67" s="4" t="s">
        <v>2</v>
      </c>
      <c r="AG67" s="4" t="s">
        <v>2</v>
      </c>
      <c r="AH67" s="4" t="s">
        <v>2</v>
      </c>
      <c r="AI67" s="4" t="s">
        <v>2</v>
      </c>
      <c r="AJ67" s="4" t="s">
        <v>2</v>
      </c>
      <c r="AK67" s="4" t="s">
        <v>2</v>
      </c>
      <c r="AL67" s="4" t="s">
        <v>2</v>
      </c>
      <c r="AM67" s="4" t="s">
        <v>2</v>
      </c>
      <c r="AN67" s="4" t="s">
        <v>2</v>
      </c>
      <c r="AO67" s="4" t="s">
        <v>2</v>
      </c>
      <c r="AP67" s="4" t="s">
        <v>2</v>
      </c>
      <c r="AQ67" s="4" t="s">
        <v>2</v>
      </c>
      <c r="AR67" s="4" t="s">
        <v>2</v>
      </c>
      <c r="AS67" s="4" t="s">
        <v>2</v>
      </c>
      <c r="AT67" s="4" t="s">
        <v>2</v>
      </c>
      <c r="AU67" s="4" t="s">
        <v>2</v>
      </c>
      <c r="AV67" s="4" t="s">
        <v>2</v>
      </c>
      <c r="AW67" s="4" t="s">
        <v>2</v>
      </c>
      <c r="AX67" s="4" t="s">
        <v>2</v>
      </c>
      <c r="AY67" s="4" t="s">
        <v>2</v>
      </c>
    </row>
    <row r="68" spans="1:51">
      <c r="A68" s="5" t="s">
        <v>3</v>
      </c>
      <c r="B68" s="5" t="s">
        <v>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4" t="s">
        <v>4</v>
      </c>
      <c r="AB68" s="4" t="s">
        <v>2</v>
      </c>
      <c r="AC68" s="4" t="s">
        <v>2</v>
      </c>
      <c r="AD68" s="4" t="s">
        <v>2</v>
      </c>
      <c r="AE68" s="4" t="s">
        <v>2</v>
      </c>
      <c r="AF68" s="4" t="s">
        <v>2</v>
      </c>
      <c r="AG68" s="4" t="s">
        <v>2</v>
      </c>
      <c r="AH68" s="4" t="s">
        <v>2</v>
      </c>
      <c r="AI68" s="4" t="s">
        <v>2</v>
      </c>
      <c r="AJ68" s="4" t="s">
        <v>2</v>
      </c>
      <c r="AK68" s="4" t="s">
        <v>2</v>
      </c>
      <c r="AL68" s="4" t="s">
        <v>2</v>
      </c>
      <c r="AM68" s="4" t="s">
        <v>2</v>
      </c>
      <c r="AN68" s="4" t="s">
        <v>2</v>
      </c>
      <c r="AO68" s="4" t="s">
        <v>2</v>
      </c>
      <c r="AP68" s="4" t="s">
        <v>2</v>
      </c>
      <c r="AQ68" s="4" t="s">
        <v>2</v>
      </c>
      <c r="AR68" s="4" t="s">
        <v>2</v>
      </c>
      <c r="AS68" s="4" t="s">
        <v>2</v>
      </c>
      <c r="AT68" s="4" t="s">
        <v>2</v>
      </c>
      <c r="AU68" s="4" t="s">
        <v>2</v>
      </c>
      <c r="AV68" s="4" t="s">
        <v>2</v>
      </c>
      <c r="AW68" s="4" t="s">
        <v>2</v>
      </c>
      <c r="AX68" s="4" t="s">
        <v>2</v>
      </c>
      <c r="AY68" s="4" t="s">
        <v>2</v>
      </c>
    </row>
    <row r="69" spans="1:51">
      <c r="A69" s="5" t="s">
        <v>5</v>
      </c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4" t="s">
        <v>2</v>
      </c>
      <c r="AB69" s="4" t="s">
        <v>2</v>
      </c>
      <c r="AC69" s="4" t="s">
        <v>2</v>
      </c>
      <c r="AD69" s="4" t="s">
        <v>2</v>
      </c>
      <c r="AE69" s="4" t="s">
        <v>2</v>
      </c>
      <c r="AF69" s="4" t="s">
        <v>2</v>
      </c>
      <c r="AG69" s="4" t="s">
        <v>2</v>
      </c>
      <c r="AH69" s="4" t="s">
        <v>2</v>
      </c>
      <c r="AI69" s="4" t="s">
        <v>2</v>
      </c>
      <c r="AJ69" s="4" t="s">
        <v>2</v>
      </c>
      <c r="AK69" s="4" t="s">
        <v>2</v>
      </c>
      <c r="AL69" s="4" t="s">
        <v>2</v>
      </c>
      <c r="AM69" s="4" t="s">
        <v>2</v>
      </c>
      <c r="AN69" s="4" t="s">
        <v>2</v>
      </c>
      <c r="AO69" s="4" t="s">
        <v>2</v>
      </c>
      <c r="AP69" s="4" t="s">
        <v>2</v>
      </c>
      <c r="AQ69" s="4" t="s">
        <v>2</v>
      </c>
      <c r="AR69" s="4" t="s">
        <v>2</v>
      </c>
      <c r="AS69" s="4" t="s">
        <v>2</v>
      </c>
      <c r="AT69" s="4" t="s">
        <v>2</v>
      </c>
      <c r="AU69" s="4" t="s">
        <v>2</v>
      </c>
      <c r="AV69" s="4" t="s">
        <v>2</v>
      </c>
      <c r="AW69" s="4" t="s">
        <v>2</v>
      </c>
      <c r="AX69" s="4" t="s">
        <v>2</v>
      </c>
      <c r="AY69" s="4" t="s">
        <v>2</v>
      </c>
    </row>
    <row r="70" spans="1:51">
      <c r="A70" s="5" t="s">
        <v>48</v>
      </c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4" t="s">
        <v>2</v>
      </c>
      <c r="AB70" s="4" t="s">
        <v>2</v>
      </c>
      <c r="AC70" s="4" t="s">
        <v>2</v>
      </c>
      <c r="AD70" s="4" t="s">
        <v>2</v>
      </c>
      <c r="AE70" s="4" t="s">
        <v>2</v>
      </c>
      <c r="AF70" s="4" t="s">
        <v>2</v>
      </c>
      <c r="AG70" s="4" t="s">
        <v>2</v>
      </c>
      <c r="AH70" s="4" t="s">
        <v>2</v>
      </c>
      <c r="AI70" s="4" t="s">
        <v>2</v>
      </c>
      <c r="AJ70" s="4" t="s">
        <v>2</v>
      </c>
      <c r="AK70" s="4" t="s">
        <v>2</v>
      </c>
      <c r="AL70" s="4" t="s">
        <v>2</v>
      </c>
      <c r="AM70" s="4" t="s">
        <v>2</v>
      </c>
      <c r="AN70" s="4" t="s">
        <v>2</v>
      </c>
      <c r="AO70" s="4" t="s">
        <v>2</v>
      </c>
      <c r="AP70" s="4" t="s">
        <v>2</v>
      </c>
      <c r="AQ70" s="4" t="s">
        <v>2</v>
      </c>
      <c r="AR70" s="4" t="s">
        <v>2</v>
      </c>
      <c r="AS70" s="4" t="s">
        <v>2</v>
      </c>
      <c r="AT70" s="4" t="s">
        <v>2</v>
      </c>
      <c r="AU70" s="4" t="s">
        <v>2</v>
      </c>
      <c r="AV70" s="4" t="s">
        <v>2</v>
      </c>
      <c r="AW70" s="4" t="s">
        <v>2</v>
      </c>
      <c r="AX70" s="4" t="s">
        <v>2</v>
      </c>
      <c r="AY70" s="4" t="s">
        <v>2</v>
      </c>
    </row>
    <row r="71" spans="1:51">
      <c r="A71" s="3" t="s">
        <v>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4" t="s">
        <v>2</v>
      </c>
      <c r="AB71" s="4" t="s">
        <v>2</v>
      </c>
      <c r="AC71" s="4" t="s">
        <v>2</v>
      </c>
      <c r="AD71" s="4" t="s">
        <v>2</v>
      </c>
      <c r="AE71" s="4" t="s">
        <v>2</v>
      </c>
      <c r="AF71" s="4" t="s">
        <v>2</v>
      </c>
      <c r="AG71" s="4" t="s">
        <v>2</v>
      </c>
      <c r="AH71" s="4" t="s">
        <v>2</v>
      </c>
      <c r="AI71" s="4" t="s">
        <v>2</v>
      </c>
      <c r="AJ71" s="4" t="s">
        <v>2</v>
      </c>
      <c r="AK71" s="4" t="s">
        <v>2</v>
      </c>
      <c r="AL71" s="4" t="s">
        <v>2</v>
      </c>
      <c r="AM71" s="4" t="s">
        <v>2</v>
      </c>
      <c r="AN71" s="4" t="s">
        <v>2</v>
      </c>
      <c r="AO71" s="4" t="s">
        <v>2</v>
      </c>
      <c r="AP71" s="4" t="s">
        <v>2</v>
      </c>
      <c r="AQ71" s="4" t="s">
        <v>2</v>
      </c>
      <c r="AR71" s="4" t="s">
        <v>2</v>
      </c>
      <c r="AS71" s="4" t="s">
        <v>2</v>
      </c>
      <c r="AT71" s="4" t="s">
        <v>2</v>
      </c>
      <c r="AU71" s="4" t="s">
        <v>2</v>
      </c>
      <c r="AV71" s="4" t="s">
        <v>2</v>
      </c>
      <c r="AW71" s="4" t="s">
        <v>2</v>
      </c>
      <c r="AX71" s="4" t="s">
        <v>2</v>
      </c>
      <c r="AY71" s="4" t="s">
        <v>2</v>
      </c>
    </row>
    <row r="72" spans="1:51">
      <c r="A72" s="3" t="s">
        <v>8</v>
      </c>
      <c r="B72" s="6">
        <v>2013</v>
      </c>
      <c r="C72" s="6">
        <v>2014</v>
      </c>
      <c r="D72" s="6">
        <v>2015</v>
      </c>
      <c r="E72" s="6">
        <v>2016</v>
      </c>
      <c r="F72" s="6">
        <v>2017</v>
      </c>
      <c r="G72" s="6">
        <v>2018</v>
      </c>
      <c r="H72" s="6">
        <v>2019</v>
      </c>
      <c r="I72" s="6">
        <v>2020</v>
      </c>
      <c r="J72" s="6">
        <v>2021</v>
      </c>
      <c r="K72" s="6">
        <v>2022</v>
      </c>
      <c r="L72" s="6">
        <v>2023</v>
      </c>
      <c r="M72" s="6">
        <v>2024</v>
      </c>
      <c r="N72" s="6">
        <v>2025</v>
      </c>
      <c r="O72" s="6">
        <v>2026</v>
      </c>
      <c r="P72" s="6">
        <v>2027</v>
      </c>
      <c r="Q72" s="6">
        <v>2028</v>
      </c>
      <c r="R72" s="6">
        <v>2029</v>
      </c>
      <c r="S72" s="6">
        <v>2030</v>
      </c>
      <c r="T72" s="6">
        <v>2031</v>
      </c>
      <c r="U72" s="6">
        <v>2032</v>
      </c>
      <c r="V72" s="6">
        <v>2033</v>
      </c>
      <c r="W72" s="6">
        <v>2034</v>
      </c>
      <c r="X72" s="6">
        <v>2035</v>
      </c>
      <c r="Y72" s="6">
        <v>2036</v>
      </c>
      <c r="Z72" s="6">
        <v>2037</v>
      </c>
      <c r="AA72" s="4">
        <v>2038</v>
      </c>
      <c r="AB72" s="4">
        <v>2039</v>
      </c>
      <c r="AC72" s="4">
        <v>2040</v>
      </c>
      <c r="AD72" s="4">
        <v>2041</v>
      </c>
      <c r="AE72" s="4">
        <v>2042</v>
      </c>
      <c r="AF72" s="4">
        <v>2043</v>
      </c>
      <c r="AG72" s="4">
        <v>2044</v>
      </c>
      <c r="AH72" s="4">
        <v>2045</v>
      </c>
      <c r="AI72" s="4">
        <v>2046</v>
      </c>
      <c r="AJ72" s="4">
        <v>2047</v>
      </c>
      <c r="AK72" s="4">
        <v>2048</v>
      </c>
      <c r="AL72" s="4">
        <v>2049</v>
      </c>
      <c r="AM72" s="4">
        <v>2050</v>
      </c>
      <c r="AN72" s="4">
        <v>2051</v>
      </c>
      <c r="AO72" s="4">
        <v>2052</v>
      </c>
      <c r="AP72" s="4">
        <v>2053</v>
      </c>
      <c r="AQ72" s="4">
        <v>2054</v>
      </c>
      <c r="AR72" s="4">
        <v>2055</v>
      </c>
      <c r="AS72" s="4">
        <v>2056</v>
      </c>
      <c r="AT72" s="4">
        <v>2057</v>
      </c>
      <c r="AU72" s="4">
        <v>2058</v>
      </c>
      <c r="AV72" s="4">
        <v>2059</v>
      </c>
      <c r="AW72" s="4">
        <v>2060</v>
      </c>
      <c r="AX72" s="4">
        <v>2061</v>
      </c>
      <c r="AY72" s="4">
        <v>2062</v>
      </c>
    </row>
    <row r="73" spans="1:51">
      <c r="A73" s="5" t="s">
        <v>49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 t="s">
        <v>2</v>
      </c>
      <c r="AB73" s="4" t="s">
        <v>2</v>
      </c>
      <c r="AC73" s="4" t="s">
        <v>2</v>
      </c>
      <c r="AD73" s="4" t="s">
        <v>2</v>
      </c>
      <c r="AE73" s="4" t="s">
        <v>2</v>
      </c>
      <c r="AF73" s="4" t="s">
        <v>2</v>
      </c>
      <c r="AG73" s="4" t="s">
        <v>2</v>
      </c>
      <c r="AH73" s="4" t="s">
        <v>2</v>
      </c>
      <c r="AI73" s="4" t="s">
        <v>2</v>
      </c>
      <c r="AJ73" s="4" t="s">
        <v>2</v>
      </c>
      <c r="AK73" s="4" t="s">
        <v>2</v>
      </c>
      <c r="AL73" s="4" t="s">
        <v>2</v>
      </c>
      <c r="AM73" s="4" t="s">
        <v>2</v>
      </c>
      <c r="AN73" s="4" t="s">
        <v>2</v>
      </c>
      <c r="AO73" s="4" t="s">
        <v>2</v>
      </c>
      <c r="AP73" s="4" t="s">
        <v>2</v>
      </c>
      <c r="AQ73" s="4" t="s">
        <v>2</v>
      </c>
      <c r="AR73" s="4" t="s">
        <v>2</v>
      </c>
      <c r="AS73" s="4" t="s">
        <v>2</v>
      </c>
      <c r="AT73" s="4" t="s">
        <v>2</v>
      </c>
      <c r="AU73" s="4" t="s">
        <v>2</v>
      </c>
      <c r="AV73" s="4" t="s">
        <v>2</v>
      </c>
      <c r="AW73" s="4" t="s">
        <v>2</v>
      </c>
      <c r="AX73" s="4" t="s">
        <v>2</v>
      </c>
      <c r="AY73" s="4" t="s">
        <v>2</v>
      </c>
    </row>
    <row r="74" spans="1:51">
      <c r="A74" s="3" t="s">
        <v>50</v>
      </c>
      <c r="B74" s="3">
        <v>1692</v>
      </c>
      <c r="C74" s="3">
        <v>1768</v>
      </c>
      <c r="D74" s="3">
        <v>1826</v>
      </c>
      <c r="E74" s="3">
        <v>1939</v>
      </c>
      <c r="F74" s="3">
        <v>2035</v>
      </c>
      <c r="G74" s="3">
        <v>2148</v>
      </c>
      <c r="H74" s="3">
        <v>2236</v>
      </c>
      <c r="I74" s="3">
        <v>2364</v>
      </c>
      <c r="J74" s="3">
        <v>2745</v>
      </c>
      <c r="K74" s="3">
        <v>2959</v>
      </c>
      <c r="L74" s="3">
        <v>3088</v>
      </c>
      <c r="M74" s="3">
        <v>3191</v>
      </c>
      <c r="N74" s="3">
        <v>3309</v>
      </c>
      <c r="O74" s="3">
        <v>3484</v>
      </c>
      <c r="P74" s="3">
        <v>3892</v>
      </c>
      <c r="Q74" s="3">
        <v>4110</v>
      </c>
      <c r="R74" s="3">
        <v>4280</v>
      </c>
      <c r="S74" s="3">
        <v>4443</v>
      </c>
      <c r="T74" s="3">
        <v>4628</v>
      </c>
      <c r="U74" s="3">
        <v>4818</v>
      </c>
      <c r="V74" s="3">
        <v>4020</v>
      </c>
      <c r="W74" s="3">
        <v>4050</v>
      </c>
      <c r="X74" s="3">
        <v>4110</v>
      </c>
      <c r="Y74" s="3">
        <v>4131</v>
      </c>
      <c r="Z74" s="3">
        <v>4128</v>
      </c>
      <c r="AA74" s="4">
        <v>4171</v>
      </c>
      <c r="AB74" s="4">
        <v>4190</v>
      </c>
      <c r="AC74" s="4">
        <v>4231</v>
      </c>
      <c r="AD74" s="4">
        <v>4302</v>
      </c>
      <c r="AE74" s="4">
        <v>4399</v>
      </c>
      <c r="AF74" s="4">
        <v>4513</v>
      </c>
      <c r="AG74" s="4">
        <v>4564</v>
      </c>
      <c r="AH74" s="4">
        <v>4655</v>
      </c>
      <c r="AI74" s="4">
        <v>4758</v>
      </c>
      <c r="AJ74" s="4">
        <v>4911</v>
      </c>
      <c r="AK74" s="4">
        <v>4952</v>
      </c>
      <c r="AL74" s="4">
        <v>4977</v>
      </c>
      <c r="AM74" s="4">
        <v>5013</v>
      </c>
      <c r="AN74" s="4">
        <v>5129</v>
      </c>
      <c r="AO74" s="4">
        <v>5181</v>
      </c>
      <c r="AP74" s="4">
        <v>5225</v>
      </c>
      <c r="AQ74" s="4">
        <v>5326</v>
      </c>
      <c r="AR74" s="4">
        <v>5369</v>
      </c>
      <c r="AS74" s="4">
        <v>5385</v>
      </c>
      <c r="AT74" s="4">
        <v>5443</v>
      </c>
      <c r="AU74" s="4">
        <v>5443</v>
      </c>
      <c r="AV74" s="4">
        <v>5490</v>
      </c>
      <c r="AW74" s="4">
        <v>5549</v>
      </c>
      <c r="AX74" s="4">
        <v>5591</v>
      </c>
      <c r="AY74" s="4">
        <v>5641</v>
      </c>
    </row>
    <row r="75" spans="1:51">
      <c r="A75" s="3" t="s">
        <v>51</v>
      </c>
      <c r="B75" s="3">
        <v>-782</v>
      </c>
      <c r="C75" s="3">
        <v>-822</v>
      </c>
      <c r="D75" s="3">
        <v>-900</v>
      </c>
      <c r="E75" s="3">
        <v>-931</v>
      </c>
      <c r="F75" s="3">
        <v>-963</v>
      </c>
      <c r="G75" s="3">
        <v>-1001</v>
      </c>
      <c r="H75" s="3">
        <v>-1024</v>
      </c>
      <c r="I75" s="3">
        <v>-1048</v>
      </c>
      <c r="J75" s="3">
        <v>-1136</v>
      </c>
      <c r="K75" s="3">
        <v>-1175</v>
      </c>
      <c r="L75" s="3">
        <v>-1202</v>
      </c>
      <c r="M75" s="3">
        <v>-1230</v>
      </c>
      <c r="N75" s="3">
        <v>-1262</v>
      </c>
      <c r="O75" s="3">
        <v>-1266</v>
      </c>
      <c r="P75" s="3">
        <v>-1297</v>
      </c>
      <c r="Q75" s="3">
        <v>-1331</v>
      </c>
      <c r="R75" s="3">
        <v>-1357</v>
      </c>
      <c r="S75" s="3">
        <v>-1378</v>
      </c>
      <c r="T75" s="3">
        <v>-1402</v>
      </c>
      <c r="U75" s="3">
        <v>-1427</v>
      </c>
      <c r="V75" s="3">
        <v>-1452</v>
      </c>
      <c r="W75" s="3">
        <v>-1477</v>
      </c>
      <c r="X75" s="3">
        <v>-1505</v>
      </c>
      <c r="Y75" s="3">
        <v>-1521</v>
      </c>
      <c r="Z75" s="3">
        <v>-1522</v>
      </c>
      <c r="AA75" s="4">
        <v>-1547</v>
      </c>
      <c r="AB75" s="4">
        <v>-1578</v>
      </c>
      <c r="AC75" s="4">
        <v>-1622</v>
      </c>
      <c r="AD75" s="4">
        <v>-1664</v>
      </c>
      <c r="AE75" s="4">
        <v>-1725</v>
      </c>
      <c r="AF75" s="4">
        <v>-1770</v>
      </c>
      <c r="AG75" s="4">
        <v>-1817</v>
      </c>
      <c r="AH75" s="4">
        <v>-1880</v>
      </c>
      <c r="AI75" s="4">
        <v>-1940</v>
      </c>
      <c r="AJ75" s="4">
        <v>-2013</v>
      </c>
      <c r="AK75" s="4">
        <v>-2069</v>
      </c>
      <c r="AL75" s="4">
        <v>-2079</v>
      </c>
      <c r="AM75" s="4">
        <v>-2113</v>
      </c>
      <c r="AN75" s="4">
        <v>-2149</v>
      </c>
      <c r="AO75" s="4">
        <v>-2187</v>
      </c>
      <c r="AP75" s="4">
        <v>-2224</v>
      </c>
      <c r="AQ75" s="4">
        <v>-2261</v>
      </c>
      <c r="AR75" s="4">
        <v>-2297</v>
      </c>
      <c r="AS75" s="4">
        <v>-2336</v>
      </c>
      <c r="AT75" s="4">
        <v>-2373</v>
      </c>
      <c r="AU75" s="4">
        <v>-2411</v>
      </c>
      <c r="AV75" s="4">
        <v>-2451</v>
      </c>
      <c r="AW75" s="4">
        <v>-2491</v>
      </c>
      <c r="AX75" s="4">
        <v>-2524</v>
      </c>
      <c r="AY75" s="4">
        <v>-2566</v>
      </c>
    </row>
    <row r="76" spans="1:51">
      <c r="A76" s="3" t="s">
        <v>52</v>
      </c>
      <c r="B76" s="3">
        <v>-466</v>
      </c>
      <c r="C76" s="3">
        <v>-474</v>
      </c>
      <c r="D76" s="3">
        <v>-510</v>
      </c>
      <c r="E76" s="3">
        <v>-558</v>
      </c>
      <c r="F76" s="3">
        <v>-604</v>
      </c>
      <c r="G76" s="3">
        <v>-699</v>
      </c>
      <c r="H76" s="3">
        <v>-814</v>
      </c>
      <c r="I76" s="3">
        <v>-816</v>
      </c>
      <c r="J76" s="3">
        <v>-1031</v>
      </c>
      <c r="K76" s="3">
        <v>-1127</v>
      </c>
      <c r="L76" s="3">
        <v>-1091</v>
      </c>
      <c r="M76" s="3">
        <v>-1093</v>
      </c>
      <c r="N76" s="3">
        <v>-1097</v>
      </c>
      <c r="O76" s="3">
        <v>-1218</v>
      </c>
      <c r="P76" s="3">
        <v>-1441</v>
      </c>
      <c r="Q76" s="3">
        <v>-1639</v>
      </c>
      <c r="R76" s="3">
        <v>-1625</v>
      </c>
      <c r="S76" s="3">
        <v>-1596</v>
      </c>
      <c r="T76" s="3">
        <v>-1619</v>
      </c>
      <c r="U76" s="3">
        <v>-1530</v>
      </c>
      <c r="V76" s="3">
        <v>-1502</v>
      </c>
      <c r="W76" s="3">
        <v>-1487</v>
      </c>
      <c r="X76" s="3">
        <v>-1477</v>
      </c>
      <c r="Y76" s="3">
        <v>-1475</v>
      </c>
      <c r="Z76" s="3">
        <v>-1469</v>
      </c>
      <c r="AA76" s="4">
        <v>-1446</v>
      </c>
      <c r="AB76" s="4">
        <v>-1437</v>
      </c>
      <c r="AC76" s="4">
        <v>-1417</v>
      </c>
      <c r="AD76" s="4">
        <v>-1432</v>
      </c>
      <c r="AE76" s="4">
        <v>-1443</v>
      </c>
      <c r="AF76" s="4">
        <v>-1439</v>
      </c>
      <c r="AG76" s="4">
        <v>-1432</v>
      </c>
      <c r="AH76" s="4">
        <v>-1449</v>
      </c>
      <c r="AI76" s="4">
        <v>-1444</v>
      </c>
      <c r="AJ76" s="4">
        <v>-1483</v>
      </c>
      <c r="AK76" s="4">
        <v>-1470</v>
      </c>
      <c r="AL76" s="4">
        <v>-1462</v>
      </c>
      <c r="AM76" s="4">
        <v>-1447</v>
      </c>
      <c r="AN76" s="4">
        <v>-1420</v>
      </c>
      <c r="AO76" s="4">
        <v>-1413</v>
      </c>
      <c r="AP76" s="4">
        <v>-1412</v>
      </c>
      <c r="AQ76" s="4">
        <v>-1402</v>
      </c>
      <c r="AR76" s="4">
        <v>-1378</v>
      </c>
      <c r="AS76" s="4">
        <v>-1296</v>
      </c>
      <c r="AT76" s="4">
        <v>-1264</v>
      </c>
      <c r="AU76" s="4">
        <v>-1215</v>
      </c>
      <c r="AV76" s="4">
        <v>-1194</v>
      </c>
      <c r="AW76" s="4">
        <v>-1166</v>
      </c>
      <c r="AX76" s="4">
        <v>-1126</v>
      </c>
      <c r="AY76" s="4">
        <v>-1105</v>
      </c>
    </row>
    <row r="77" spans="1:51">
      <c r="A77" s="3" t="s">
        <v>53</v>
      </c>
      <c r="B77" s="3">
        <v>28</v>
      </c>
      <c r="C77" s="3">
        <v>17</v>
      </c>
      <c r="D77" s="3">
        <v>24</v>
      </c>
      <c r="E77" s="3">
        <v>26</v>
      </c>
      <c r="F77" s="3">
        <v>31</v>
      </c>
      <c r="G77" s="3">
        <v>39</v>
      </c>
      <c r="H77" s="3">
        <v>41</v>
      </c>
      <c r="I77" s="3">
        <v>38</v>
      </c>
      <c r="J77" s="3">
        <v>35</v>
      </c>
      <c r="K77" s="3">
        <v>33</v>
      </c>
      <c r="L77" s="3">
        <v>17</v>
      </c>
      <c r="M77" s="3">
        <v>19</v>
      </c>
      <c r="N77" s="3">
        <v>28</v>
      </c>
      <c r="O77" s="3">
        <v>33</v>
      </c>
      <c r="P77" s="3">
        <v>41</v>
      </c>
      <c r="Q77" s="3">
        <v>55</v>
      </c>
      <c r="R77" s="3">
        <v>71</v>
      </c>
      <c r="S77" s="3">
        <v>78</v>
      </c>
      <c r="T77" s="3">
        <v>89</v>
      </c>
      <c r="U77" s="3">
        <v>70</v>
      </c>
      <c r="V77" s="3">
        <v>86</v>
      </c>
      <c r="W77" s="3">
        <v>64</v>
      </c>
      <c r="X77" s="3">
        <v>61</v>
      </c>
      <c r="Y77" s="3">
        <v>60</v>
      </c>
      <c r="Z77" s="3">
        <v>68</v>
      </c>
      <c r="AA77" s="4">
        <v>69</v>
      </c>
      <c r="AB77" s="4">
        <v>73</v>
      </c>
      <c r="AC77" s="4">
        <v>83</v>
      </c>
      <c r="AD77" s="4">
        <v>84</v>
      </c>
      <c r="AE77" s="4">
        <v>90</v>
      </c>
      <c r="AF77" s="4">
        <v>96</v>
      </c>
      <c r="AG77" s="4">
        <v>103</v>
      </c>
      <c r="AH77" s="4">
        <v>114</v>
      </c>
      <c r="AI77" s="4">
        <v>122</v>
      </c>
      <c r="AJ77" s="4">
        <v>127</v>
      </c>
      <c r="AK77" s="4">
        <v>140</v>
      </c>
      <c r="AL77" s="4">
        <v>141</v>
      </c>
      <c r="AM77" s="4">
        <v>151</v>
      </c>
      <c r="AN77" s="4">
        <v>145</v>
      </c>
      <c r="AO77" s="4">
        <v>156</v>
      </c>
      <c r="AP77" s="4">
        <v>166</v>
      </c>
      <c r="AQ77" s="4">
        <v>176</v>
      </c>
      <c r="AR77" s="4">
        <v>171</v>
      </c>
      <c r="AS77" s="4">
        <v>137</v>
      </c>
      <c r="AT77" s="4">
        <v>142</v>
      </c>
      <c r="AU77" s="4">
        <v>139</v>
      </c>
      <c r="AV77" s="4">
        <v>142</v>
      </c>
      <c r="AW77" s="4">
        <v>140</v>
      </c>
      <c r="AX77" s="4">
        <v>134</v>
      </c>
      <c r="AY77" s="4">
        <v>137</v>
      </c>
    </row>
    <row r="78" spans="1:51">
      <c r="A78" s="5" t="s">
        <v>54</v>
      </c>
      <c r="B78" s="7">
        <v>473</v>
      </c>
      <c r="C78" s="7">
        <v>488</v>
      </c>
      <c r="D78" s="7">
        <v>440</v>
      </c>
      <c r="E78" s="7">
        <v>476</v>
      </c>
      <c r="F78" s="7">
        <v>499</v>
      </c>
      <c r="G78" s="7">
        <v>487</v>
      </c>
      <c r="H78" s="7">
        <v>439</v>
      </c>
      <c r="I78" s="7">
        <v>539</v>
      </c>
      <c r="J78" s="7">
        <v>613</v>
      </c>
      <c r="K78" s="7">
        <v>690</v>
      </c>
      <c r="L78" s="7">
        <v>812</v>
      </c>
      <c r="M78" s="7">
        <v>886</v>
      </c>
      <c r="N78" s="7">
        <v>978</v>
      </c>
      <c r="O78" s="7">
        <v>1033</v>
      </c>
      <c r="P78" s="7">
        <v>1195</v>
      </c>
      <c r="Q78" s="7">
        <v>1196</v>
      </c>
      <c r="R78" s="7">
        <v>1369</v>
      </c>
      <c r="S78" s="7">
        <v>1547</v>
      </c>
      <c r="T78" s="7">
        <v>1696</v>
      </c>
      <c r="U78" s="7">
        <v>1931</v>
      </c>
      <c r="V78" s="7">
        <v>1152</v>
      </c>
      <c r="W78" s="7">
        <v>1151</v>
      </c>
      <c r="X78" s="7">
        <v>1189</v>
      </c>
      <c r="Y78" s="7">
        <v>1195</v>
      </c>
      <c r="Z78" s="7">
        <v>1205</v>
      </c>
      <c r="AA78" s="4">
        <v>1247</v>
      </c>
      <c r="AB78" s="4">
        <v>1248</v>
      </c>
      <c r="AC78" s="4">
        <v>1276</v>
      </c>
      <c r="AD78" s="4">
        <v>1290</v>
      </c>
      <c r="AE78" s="4">
        <v>1321</v>
      </c>
      <c r="AF78" s="4">
        <v>1401</v>
      </c>
      <c r="AG78" s="4">
        <v>1418</v>
      </c>
      <c r="AH78" s="4">
        <v>1440</v>
      </c>
      <c r="AI78" s="4">
        <v>1496</v>
      </c>
      <c r="AJ78" s="4">
        <v>1541</v>
      </c>
      <c r="AK78" s="4">
        <v>1553</v>
      </c>
      <c r="AL78" s="4">
        <v>1577</v>
      </c>
      <c r="AM78" s="4">
        <v>1604</v>
      </c>
      <c r="AN78" s="4">
        <v>1704</v>
      </c>
      <c r="AO78" s="4">
        <v>1736</v>
      </c>
      <c r="AP78" s="4">
        <v>1755</v>
      </c>
      <c r="AQ78" s="4">
        <v>1838</v>
      </c>
      <c r="AR78" s="4">
        <v>1864</v>
      </c>
      <c r="AS78" s="4">
        <v>1891</v>
      </c>
      <c r="AT78" s="4">
        <v>1948</v>
      </c>
      <c r="AU78" s="4">
        <v>1956</v>
      </c>
      <c r="AV78" s="4">
        <v>1987</v>
      </c>
      <c r="AW78" s="4">
        <v>2032</v>
      </c>
      <c r="AX78" s="4">
        <v>2076</v>
      </c>
      <c r="AY78" s="4">
        <v>2108</v>
      </c>
    </row>
    <row r="79" spans="1:5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 t="s">
        <v>2</v>
      </c>
      <c r="AB79" s="4" t="s">
        <v>2</v>
      </c>
      <c r="AC79" s="4" t="s">
        <v>2</v>
      </c>
      <c r="AD79" s="4" t="s">
        <v>2</v>
      </c>
      <c r="AE79" s="4" t="s">
        <v>2</v>
      </c>
      <c r="AF79" s="4" t="s">
        <v>2</v>
      </c>
      <c r="AG79" s="4" t="s">
        <v>2</v>
      </c>
      <c r="AH79" s="4" t="s">
        <v>2</v>
      </c>
      <c r="AI79" s="4" t="s">
        <v>2</v>
      </c>
      <c r="AJ79" s="4" t="s">
        <v>2</v>
      </c>
      <c r="AK79" s="4" t="s">
        <v>2</v>
      </c>
      <c r="AL79" s="4" t="s">
        <v>2</v>
      </c>
      <c r="AM79" s="4" t="s">
        <v>2</v>
      </c>
      <c r="AN79" s="4" t="s">
        <v>2</v>
      </c>
      <c r="AO79" s="4" t="s">
        <v>2</v>
      </c>
      <c r="AP79" s="4" t="s">
        <v>2</v>
      </c>
      <c r="AQ79" s="4" t="s">
        <v>2</v>
      </c>
      <c r="AR79" s="4" t="s">
        <v>2</v>
      </c>
      <c r="AS79" s="4" t="s">
        <v>2</v>
      </c>
      <c r="AT79" s="4" t="s">
        <v>2</v>
      </c>
      <c r="AU79" s="4" t="s">
        <v>2</v>
      </c>
      <c r="AV79" s="4" t="s">
        <v>2</v>
      </c>
      <c r="AW79" s="4" t="s">
        <v>2</v>
      </c>
      <c r="AX79" s="4" t="s">
        <v>2</v>
      </c>
      <c r="AY79" s="4" t="s">
        <v>2</v>
      </c>
    </row>
    <row r="80" spans="1:51">
      <c r="A80" s="5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 t="s">
        <v>2</v>
      </c>
      <c r="AB80" s="4" t="s">
        <v>2</v>
      </c>
      <c r="AC80" s="4" t="s">
        <v>2</v>
      </c>
      <c r="AD80" s="4" t="s">
        <v>2</v>
      </c>
      <c r="AE80" s="4" t="s">
        <v>2</v>
      </c>
      <c r="AF80" s="4" t="s">
        <v>2</v>
      </c>
      <c r="AG80" s="4" t="s">
        <v>2</v>
      </c>
      <c r="AH80" s="4" t="s">
        <v>2</v>
      </c>
      <c r="AI80" s="4" t="s">
        <v>2</v>
      </c>
      <c r="AJ80" s="4" t="s">
        <v>2</v>
      </c>
      <c r="AK80" s="4" t="s">
        <v>2</v>
      </c>
      <c r="AL80" s="4" t="s">
        <v>2</v>
      </c>
      <c r="AM80" s="4" t="s">
        <v>2</v>
      </c>
      <c r="AN80" s="4" t="s">
        <v>2</v>
      </c>
      <c r="AO80" s="4" t="s">
        <v>2</v>
      </c>
      <c r="AP80" s="4" t="s">
        <v>2</v>
      </c>
      <c r="AQ80" s="4" t="s">
        <v>2</v>
      </c>
      <c r="AR80" s="4" t="s">
        <v>2</v>
      </c>
      <c r="AS80" s="4" t="s">
        <v>2</v>
      </c>
      <c r="AT80" s="4" t="s">
        <v>2</v>
      </c>
      <c r="AU80" s="4" t="s">
        <v>2</v>
      </c>
      <c r="AV80" s="4" t="s">
        <v>2</v>
      </c>
      <c r="AW80" s="4" t="s">
        <v>2</v>
      </c>
      <c r="AX80" s="4" t="s">
        <v>2</v>
      </c>
      <c r="AY80" s="4" t="s">
        <v>2</v>
      </c>
    </row>
    <row r="81" spans="1:51">
      <c r="A81" s="3" t="s">
        <v>56</v>
      </c>
      <c r="B81" s="3">
        <v>836</v>
      </c>
      <c r="C81" s="3">
        <v>2170</v>
      </c>
      <c r="D81" s="3">
        <v>1760</v>
      </c>
      <c r="E81" s="3">
        <v>1990</v>
      </c>
      <c r="F81" s="3">
        <v>2180</v>
      </c>
      <c r="G81" s="3">
        <v>2380</v>
      </c>
      <c r="H81" s="3">
        <v>1990</v>
      </c>
      <c r="I81" s="3">
        <v>1590</v>
      </c>
      <c r="J81" s="3">
        <v>1990</v>
      </c>
      <c r="K81" s="3">
        <v>1790</v>
      </c>
      <c r="L81" s="3">
        <v>1960</v>
      </c>
      <c r="M81" s="3">
        <v>1390</v>
      </c>
      <c r="N81" s="3">
        <v>1190</v>
      </c>
      <c r="O81" s="3">
        <v>790</v>
      </c>
      <c r="P81" s="3">
        <v>190</v>
      </c>
      <c r="Q81" s="3">
        <v>190</v>
      </c>
      <c r="R81" s="3">
        <v>190</v>
      </c>
      <c r="S81" s="3">
        <v>-40</v>
      </c>
      <c r="T81" s="3">
        <v>-10</v>
      </c>
      <c r="U81" s="3">
        <v>-10</v>
      </c>
      <c r="V81" s="3">
        <v>-40</v>
      </c>
      <c r="W81" s="3">
        <v>140</v>
      </c>
      <c r="X81" s="3">
        <v>1520</v>
      </c>
      <c r="Y81" s="3">
        <v>1980</v>
      </c>
      <c r="Z81" s="3">
        <v>1920</v>
      </c>
      <c r="AA81" s="4">
        <v>2740</v>
      </c>
      <c r="AB81" s="4">
        <v>2180</v>
      </c>
      <c r="AC81" s="4">
        <v>1950</v>
      </c>
      <c r="AD81" s="4">
        <v>2380</v>
      </c>
      <c r="AE81" s="4">
        <v>2180</v>
      </c>
      <c r="AF81" s="4">
        <v>2130</v>
      </c>
      <c r="AG81" s="4">
        <v>1770</v>
      </c>
      <c r="AH81" s="4">
        <v>1180</v>
      </c>
      <c r="AI81" s="4">
        <v>780</v>
      </c>
      <c r="AJ81" s="4">
        <v>570</v>
      </c>
      <c r="AK81" s="4">
        <v>180</v>
      </c>
      <c r="AL81" s="4">
        <v>-20</v>
      </c>
      <c r="AM81" s="4">
        <v>-60</v>
      </c>
      <c r="AN81" s="4">
        <v>-20</v>
      </c>
      <c r="AO81" s="4">
        <v>-20</v>
      </c>
      <c r="AP81" s="4">
        <v>-50</v>
      </c>
      <c r="AQ81" s="4">
        <v>-70</v>
      </c>
      <c r="AR81" s="4">
        <v>-90</v>
      </c>
      <c r="AS81" s="4">
        <v>1180</v>
      </c>
      <c r="AT81" s="4">
        <v>1310</v>
      </c>
      <c r="AU81" s="4">
        <v>2340</v>
      </c>
      <c r="AV81" s="4">
        <v>1770</v>
      </c>
      <c r="AW81" s="4">
        <v>1350</v>
      </c>
      <c r="AX81" s="4">
        <v>2180</v>
      </c>
      <c r="AY81" s="4">
        <v>1790</v>
      </c>
    </row>
    <row r="82" spans="1:51">
      <c r="A82" s="3" t="s">
        <v>57</v>
      </c>
      <c r="B82" s="3">
        <v>129</v>
      </c>
      <c r="C82" s="3">
        <v>393</v>
      </c>
      <c r="D82" s="3">
        <v>102</v>
      </c>
      <c r="E82" s="3">
        <v>26</v>
      </c>
      <c r="F82" s="3">
        <v>0</v>
      </c>
      <c r="G82" s="3">
        <v>15</v>
      </c>
      <c r="H82" s="3">
        <v>416</v>
      </c>
      <c r="I82" s="3">
        <v>184</v>
      </c>
      <c r="J82" s="3">
        <v>265</v>
      </c>
      <c r="K82" s="3">
        <v>676</v>
      </c>
      <c r="L82" s="3">
        <v>156</v>
      </c>
      <c r="M82" s="3">
        <v>0</v>
      </c>
      <c r="N82" s="3">
        <v>0</v>
      </c>
      <c r="O82" s="3">
        <v>450</v>
      </c>
      <c r="P82" s="3">
        <v>0</v>
      </c>
      <c r="Q82" s="3">
        <v>0</v>
      </c>
      <c r="R82" s="3">
        <v>60</v>
      </c>
      <c r="S82" s="3">
        <v>250</v>
      </c>
      <c r="T82" s="3">
        <v>700</v>
      </c>
      <c r="U82" s="3">
        <v>13</v>
      </c>
      <c r="V82" s="3">
        <v>230</v>
      </c>
      <c r="W82" s="3">
        <v>800</v>
      </c>
      <c r="X82" s="3">
        <v>200</v>
      </c>
      <c r="Y82" s="3">
        <v>332</v>
      </c>
      <c r="Z82" s="3">
        <v>355</v>
      </c>
      <c r="AA82" s="4">
        <v>267</v>
      </c>
      <c r="AB82" s="4">
        <v>100</v>
      </c>
      <c r="AC82" s="4">
        <v>290</v>
      </c>
      <c r="AD82" s="4">
        <v>192</v>
      </c>
      <c r="AE82" s="4">
        <v>194</v>
      </c>
      <c r="AF82" s="4">
        <v>194</v>
      </c>
      <c r="AG82" s="4">
        <v>50</v>
      </c>
      <c r="AH82" s="4">
        <v>100</v>
      </c>
      <c r="AI82" s="4">
        <v>400</v>
      </c>
      <c r="AJ82" s="4">
        <v>0</v>
      </c>
      <c r="AK82" s="4">
        <v>100</v>
      </c>
      <c r="AL82" s="4">
        <v>200</v>
      </c>
      <c r="AM82" s="4">
        <v>325</v>
      </c>
      <c r="AN82" s="4">
        <v>0</v>
      </c>
      <c r="AO82" s="4">
        <v>0</v>
      </c>
      <c r="AP82" s="4">
        <v>50</v>
      </c>
      <c r="AQ82" s="4">
        <v>100</v>
      </c>
      <c r="AR82" s="4">
        <v>800</v>
      </c>
      <c r="AS82" s="4">
        <v>355</v>
      </c>
      <c r="AT82" s="4">
        <v>200</v>
      </c>
      <c r="AU82" s="4">
        <v>148</v>
      </c>
      <c r="AV82" s="4">
        <v>195</v>
      </c>
      <c r="AW82" s="4">
        <v>399</v>
      </c>
      <c r="AX82" s="4">
        <v>0</v>
      </c>
      <c r="AY82" s="4">
        <v>124</v>
      </c>
    </row>
    <row r="83" spans="1:51">
      <c r="A83" s="3" t="s">
        <v>58</v>
      </c>
      <c r="B83" s="3">
        <v>-119</v>
      </c>
      <c r="C83" s="3">
        <v>-808</v>
      </c>
      <c r="D83" s="3">
        <v>-176</v>
      </c>
      <c r="E83" s="3">
        <v>-312</v>
      </c>
      <c r="F83" s="3">
        <v>-347</v>
      </c>
      <c r="G83" s="3">
        <v>-530</v>
      </c>
      <c r="H83" s="3">
        <v>-829</v>
      </c>
      <c r="I83" s="3">
        <v>-306</v>
      </c>
      <c r="J83" s="3">
        <v>-635</v>
      </c>
      <c r="K83" s="3">
        <v>-679</v>
      </c>
      <c r="L83" s="3">
        <v>-432</v>
      </c>
      <c r="M83" s="3">
        <v>0</v>
      </c>
      <c r="N83" s="3">
        <v>0</v>
      </c>
      <c r="O83" s="3">
        <v>-450</v>
      </c>
      <c r="P83" s="3">
        <v>0</v>
      </c>
      <c r="Q83" s="3">
        <v>0</v>
      </c>
      <c r="R83" s="3">
        <v>-60</v>
      </c>
      <c r="S83" s="3">
        <v>-220</v>
      </c>
      <c r="T83" s="3">
        <v>-700</v>
      </c>
      <c r="U83" s="3">
        <v>-13</v>
      </c>
      <c r="V83" s="3">
        <v>-200</v>
      </c>
      <c r="W83" s="3">
        <v>-2150</v>
      </c>
      <c r="X83" s="3">
        <v>-1730</v>
      </c>
      <c r="Y83" s="3">
        <v>-2273</v>
      </c>
      <c r="Z83" s="3">
        <v>-2330</v>
      </c>
      <c r="AA83" s="4">
        <v>-2900</v>
      </c>
      <c r="AB83" s="4">
        <v>-2390</v>
      </c>
      <c r="AC83" s="4">
        <v>-1860</v>
      </c>
      <c r="AD83" s="4">
        <v>-2240</v>
      </c>
      <c r="AE83" s="4">
        <v>-2240</v>
      </c>
      <c r="AF83" s="4">
        <v>-2240</v>
      </c>
      <c r="AG83" s="4">
        <v>-1440</v>
      </c>
      <c r="AH83" s="4">
        <v>-1190</v>
      </c>
      <c r="AI83" s="4">
        <v>-790</v>
      </c>
      <c r="AJ83" s="4">
        <v>-190</v>
      </c>
      <c r="AK83" s="4">
        <v>-190</v>
      </c>
      <c r="AL83" s="4">
        <v>-190</v>
      </c>
      <c r="AM83" s="4">
        <v>-285</v>
      </c>
      <c r="AN83" s="4">
        <v>10</v>
      </c>
      <c r="AO83" s="4">
        <v>10</v>
      </c>
      <c r="AP83" s="4">
        <v>-10</v>
      </c>
      <c r="AQ83" s="4">
        <v>-140</v>
      </c>
      <c r="AR83" s="4">
        <v>-1520</v>
      </c>
      <c r="AS83" s="4">
        <v>-1980</v>
      </c>
      <c r="AT83" s="4">
        <v>-1920</v>
      </c>
      <c r="AU83" s="4">
        <v>-2747</v>
      </c>
      <c r="AV83" s="4">
        <v>-2180</v>
      </c>
      <c r="AW83" s="4">
        <v>-2075</v>
      </c>
      <c r="AX83" s="4">
        <v>-2380</v>
      </c>
      <c r="AY83" s="4">
        <v>-2180</v>
      </c>
    </row>
    <row r="84" spans="1:51">
      <c r="A84" s="3" t="s">
        <v>59</v>
      </c>
      <c r="B84" s="3">
        <v>-42</v>
      </c>
      <c r="C84" s="3">
        <v>-7</v>
      </c>
      <c r="D84" s="3">
        <v>-16</v>
      </c>
      <c r="E84" s="3">
        <v>-18</v>
      </c>
      <c r="F84" s="3">
        <v>-16</v>
      </c>
      <c r="G84" s="3">
        <v>-12</v>
      </c>
      <c r="H84" s="3">
        <v>-24</v>
      </c>
      <c r="I84" s="3">
        <v>-13</v>
      </c>
      <c r="J84" s="3">
        <v>-34</v>
      </c>
      <c r="K84" s="3">
        <v>-9</v>
      </c>
      <c r="L84" s="3">
        <v>-1</v>
      </c>
      <c r="M84" s="3">
        <v>-1</v>
      </c>
      <c r="N84" s="3">
        <v>-1</v>
      </c>
      <c r="O84" s="3">
        <v>-1</v>
      </c>
      <c r="P84" s="3">
        <v>-1</v>
      </c>
      <c r="Q84" s="3">
        <v>-9</v>
      </c>
      <c r="R84" s="3">
        <v>-8</v>
      </c>
      <c r="S84" s="3">
        <v>-8</v>
      </c>
      <c r="T84" s="3">
        <v>-7</v>
      </c>
      <c r="U84" s="3">
        <v>-26</v>
      </c>
      <c r="V84" s="3">
        <v>-27</v>
      </c>
      <c r="W84" s="3">
        <v>-27</v>
      </c>
      <c r="X84" s="3">
        <v>-28</v>
      </c>
      <c r="Y84" s="3">
        <v>-28</v>
      </c>
      <c r="Z84" s="3">
        <v>-26</v>
      </c>
      <c r="AA84" s="4">
        <v>-27</v>
      </c>
      <c r="AB84" s="4">
        <v>-27</v>
      </c>
      <c r="AC84" s="4">
        <v>-29</v>
      </c>
      <c r="AD84" s="4">
        <v>-29</v>
      </c>
      <c r="AE84" s="4">
        <v>-30</v>
      </c>
      <c r="AF84" s="4">
        <v>-31</v>
      </c>
      <c r="AG84" s="4">
        <v>-51</v>
      </c>
      <c r="AH84" s="4">
        <v>-39</v>
      </c>
      <c r="AI84" s="4">
        <v>-40</v>
      </c>
      <c r="AJ84" s="4">
        <v>-45</v>
      </c>
      <c r="AK84" s="4">
        <v>-41</v>
      </c>
      <c r="AL84" s="4">
        <v>-42</v>
      </c>
      <c r="AM84" s="4">
        <v>-42</v>
      </c>
      <c r="AN84" s="4">
        <v>-43</v>
      </c>
      <c r="AO84" s="4">
        <v>-44</v>
      </c>
      <c r="AP84" s="4">
        <v>-45</v>
      </c>
      <c r="AQ84" s="4">
        <v>-46</v>
      </c>
      <c r="AR84" s="4">
        <v>-47</v>
      </c>
      <c r="AS84" s="4">
        <v>-48</v>
      </c>
      <c r="AT84" s="4">
        <v>-49</v>
      </c>
      <c r="AU84" s="4">
        <v>-50</v>
      </c>
      <c r="AV84" s="4">
        <v>-52</v>
      </c>
      <c r="AW84" s="4">
        <v>-53</v>
      </c>
      <c r="AX84" s="4">
        <v>-54</v>
      </c>
      <c r="AY84" s="4">
        <v>-69</v>
      </c>
    </row>
    <row r="85" spans="1:51">
      <c r="A85" s="5" t="s">
        <v>60</v>
      </c>
      <c r="B85" s="7">
        <v>804</v>
      </c>
      <c r="C85" s="7">
        <v>1748</v>
      </c>
      <c r="D85" s="7">
        <v>1670</v>
      </c>
      <c r="E85" s="7">
        <v>1685</v>
      </c>
      <c r="F85" s="7">
        <v>1817</v>
      </c>
      <c r="G85" s="7">
        <v>1852</v>
      </c>
      <c r="H85" s="7">
        <v>1554</v>
      </c>
      <c r="I85" s="7">
        <v>1455</v>
      </c>
      <c r="J85" s="7">
        <v>1586</v>
      </c>
      <c r="K85" s="7">
        <v>1777</v>
      </c>
      <c r="L85" s="7">
        <v>1683</v>
      </c>
      <c r="M85" s="7">
        <v>1389</v>
      </c>
      <c r="N85" s="7">
        <v>1189</v>
      </c>
      <c r="O85" s="7">
        <v>789</v>
      </c>
      <c r="P85" s="7">
        <v>189</v>
      </c>
      <c r="Q85" s="7">
        <v>181</v>
      </c>
      <c r="R85" s="7">
        <v>182</v>
      </c>
      <c r="S85" s="7">
        <v>-18</v>
      </c>
      <c r="T85" s="7">
        <v>-17</v>
      </c>
      <c r="U85" s="7">
        <v>-36</v>
      </c>
      <c r="V85" s="7">
        <v>-37</v>
      </c>
      <c r="W85" s="7">
        <v>-1237</v>
      </c>
      <c r="X85" s="7">
        <v>-38</v>
      </c>
      <c r="Y85" s="7">
        <v>11</v>
      </c>
      <c r="Z85" s="7">
        <v>-81</v>
      </c>
      <c r="AA85" s="4">
        <v>80</v>
      </c>
      <c r="AB85" s="4">
        <v>-137</v>
      </c>
      <c r="AC85" s="4">
        <v>351</v>
      </c>
      <c r="AD85" s="4">
        <v>303</v>
      </c>
      <c r="AE85" s="4">
        <v>104</v>
      </c>
      <c r="AF85" s="4">
        <v>53</v>
      </c>
      <c r="AG85" s="4">
        <v>329</v>
      </c>
      <c r="AH85" s="4">
        <v>51</v>
      </c>
      <c r="AI85" s="4">
        <v>350</v>
      </c>
      <c r="AJ85" s="4">
        <v>335</v>
      </c>
      <c r="AK85" s="4">
        <v>49</v>
      </c>
      <c r="AL85" s="4">
        <v>-52</v>
      </c>
      <c r="AM85" s="4">
        <v>-62</v>
      </c>
      <c r="AN85" s="4">
        <v>-53</v>
      </c>
      <c r="AO85" s="4">
        <v>-54</v>
      </c>
      <c r="AP85" s="4">
        <v>-55</v>
      </c>
      <c r="AQ85" s="4">
        <v>-156</v>
      </c>
      <c r="AR85" s="4">
        <v>-857</v>
      </c>
      <c r="AS85" s="4">
        <v>-493</v>
      </c>
      <c r="AT85" s="4">
        <v>-459</v>
      </c>
      <c r="AU85" s="4">
        <v>-310</v>
      </c>
      <c r="AV85" s="4">
        <v>-266</v>
      </c>
      <c r="AW85" s="4">
        <v>-378</v>
      </c>
      <c r="AX85" s="4">
        <v>-254</v>
      </c>
      <c r="AY85" s="4">
        <v>-334</v>
      </c>
    </row>
    <row r="86" spans="1:5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4" t="s">
        <v>2</v>
      </c>
      <c r="AB86" s="4" t="s">
        <v>2</v>
      </c>
      <c r="AC86" s="4" t="s">
        <v>2</v>
      </c>
      <c r="AD86" s="4" t="s">
        <v>2</v>
      </c>
      <c r="AE86" s="4" t="s">
        <v>2</v>
      </c>
      <c r="AF86" s="4" t="s">
        <v>2</v>
      </c>
      <c r="AG86" s="4" t="s">
        <v>2</v>
      </c>
      <c r="AH86" s="4" t="s">
        <v>2</v>
      </c>
      <c r="AI86" s="4" t="s">
        <v>2</v>
      </c>
      <c r="AJ86" s="4" t="s">
        <v>2</v>
      </c>
      <c r="AK86" s="4" t="s">
        <v>2</v>
      </c>
      <c r="AL86" s="4" t="s">
        <v>2</v>
      </c>
      <c r="AM86" s="4" t="s">
        <v>2</v>
      </c>
      <c r="AN86" s="4" t="s">
        <v>2</v>
      </c>
      <c r="AO86" s="4" t="s">
        <v>2</v>
      </c>
      <c r="AP86" s="4" t="s">
        <v>2</v>
      </c>
      <c r="AQ86" s="4" t="s">
        <v>2</v>
      </c>
      <c r="AR86" s="4" t="s">
        <v>2</v>
      </c>
      <c r="AS86" s="4" t="s">
        <v>2</v>
      </c>
      <c r="AT86" s="4" t="s">
        <v>2</v>
      </c>
      <c r="AU86" s="4" t="s">
        <v>2</v>
      </c>
      <c r="AV86" s="4" t="s">
        <v>2</v>
      </c>
      <c r="AW86" s="4" t="s">
        <v>2</v>
      </c>
      <c r="AX86" s="4" t="s">
        <v>2</v>
      </c>
      <c r="AY86" s="4" t="s">
        <v>2</v>
      </c>
    </row>
    <row r="87" spans="1:51">
      <c r="A87" s="5" t="s">
        <v>61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4" t="s">
        <v>2</v>
      </c>
      <c r="AB87" s="4" t="s">
        <v>2</v>
      </c>
      <c r="AC87" s="4" t="s">
        <v>2</v>
      </c>
      <c r="AD87" s="4" t="s">
        <v>2</v>
      </c>
      <c r="AE87" s="4" t="s">
        <v>2</v>
      </c>
      <c r="AF87" s="4" t="s">
        <v>2</v>
      </c>
      <c r="AG87" s="4" t="s">
        <v>2</v>
      </c>
      <c r="AH87" s="4" t="s">
        <v>2</v>
      </c>
      <c r="AI87" s="4" t="s">
        <v>2</v>
      </c>
      <c r="AJ87" s="4" t="s">
        <v>2</v>
      </c>
      <c r="AK87" s="4" t="s">
        <v>2</v>
      </c>
      <c r="AL87" s="4" t="s">
        <v>2</v>
      </c>
      <c r="AM87" s="4" t="s">
        <v>2</v>
      </c>
      <c r="AN87" s="4" t="s">
        <v>2</v>
      </c>
      <c r="AO87" s="4" t="s">
        <v>2</v>
      </c>
      <c r="AP87" s="4" t="s">
        <v>2</v>
      </c>
      <c r="AQ87" s="4" t="s">
        <v>2</v>
      </c>
      <c r="AR87" s="4" t="s">
        <v>2</v>
      </c>
      <c r="AS87" s="4" t="s">
        <v>2</v>
      </c>
      <c r="AT87" s="4" t="s">
        <v>2</v>
      </c>
      <c r="AU87" s="4" t="s">
        <v>2</v>
      </c>
      <c r="AV87" s="4" t="s">
        <v>2</v>
      </c>
      <c r="AW87" s="4" t="s">
        <v>2</v>
      </c>
      <c r="AX87" s="4" t="s">
        <v>2</v>
      </c>
      <c r="AY87" s="4" t="s">
        <v>2</v>
      </c>
    </row>
    <row r="88" spans="1:51">
      <c r="A88" s="3" t="s">
        <v>62</v>
      </c>
      <c r="B88" s="3">
        <v>-1378</v>
      </c>
      <c r="C88" s="3">
        <v>-1913</v>
      </c>
      <c r="D88" s="3">
        <v>-2010</v>
      </c>
      <c r="E88" s="3">
        <v>-2041</v>
      </c>
      <c r="F88" s="3">
        <v>-2124</v>
      </c>
      <c r="G88" s="3">
        <v>-2023</v>
      </c>
      <c r="H88" s="3">
        <v>-1791</v>
      </c>
      <c r="I88" s="3">
        <v>-1635</v>
      </c>
      <c r="J88" s="3">
        <v>-1865</v>
      </c>
      <c r="K88" s="3">
        <v>-2199</v>
      </c>
      <c r="L88" s="3">
        <v>-2151</v>
      </c>
      <c r="M88" s="3">
        <v>-1943</v>
      </c>
      <c r="N88" s="3">
        <v>-1798</v>
      </c>
      <c r="O88" s="3">
        <v>-1596</v>
      </c>
      <c r="P88" s="3">
        <v>-1129</v>
      </c>
      <c r="Q88" s="3">
        <v>-853</v>
      </c>
      <c r="R88" s="3">
        <v>-1056</v>
      </c>
      <c r="S88" s="3">
        <v>-977</v>
      </c>
      <c r="T88" s="3">
        <v>-919</v>
      </c>
      <c r="U88" s="3">
        <v>-781</v>
      </c>
      <c r="V88" s="3">
        <v>-758</v>
      </c>
      <c r="W88" s="3">
        <v>-788</v>
      </c>
      <c r="X88" s="3">
        <v>-788</v>
      </c>
      <c r="Y88" s="3">
        <v>-830</v>
      </c>
      <c r="Z88" s="3">
        <v>-866</v>
      </c>
      <c r="AA88" s="4">
        <v>-913</v>
      </c>
      <c r="AB88" s="4">
        <v>-956</v>
      </c>
      <c r="AC88" s="4">
        <v>-1183</v>
      </c>
      <c r="AD88" s="4">
        <v>-1330</v>
      </c>
      <c r="AE88" s="4">
        <v>-1126</v>
      </c>
      <c r="AF88" s="4">
        <v>-1229</v>
      </c>
      <c r="AG88" s="4">
        <v>-1268</v>
      </c>
      <c r="AH88" s="4">
        <v>-1280</v>
      </c>
      <c r="AI88" s="4">
        <v>-1612</v>
      </c>
      <c r="AJ88" s="4">
        <v>-1164</v>
      </c>
      <c r="AK88" s="4">
        <v>-1127</v>
      </c>
      <c r="AL88" s="4">
        <v>-1113</v>
      </c>
      <c r="AM88" s="4">
        <v>-1157</v>
      </c>
      <c r="AN88" s="4">
        <v>-1231</v>
      </c>
      <c r="AO88" s="4">
        <v>-1317</v>
      </c>
      <c r="AP88" s="4">
        <v>-1341</v>
      </c>
      <c r="AQ88" s="4">
        <v>-1472</v>
      </c>
      <c r="AR88" s="4">
        <v>-1418</v>
      </c>
      <c r="AS88" s="4">
        <v>-1408</v>
      </c>
      <c r="AT88" s="4">
        <v>-1367</v>
      </c>
      <c r="AU88" s="4">
        <v>-1346</v>
      </c>
      <c r="AV88" s="4">
        <v>-1417</v>
      </c>
      <c r="AW88" s="4">
        <v>-1430</v>
      </c>
      <c r="AX88" s="4">
        <v>-1505</v>
      </c>
      <c r="AY88" s="4">
        <v>-1510</v>
      </c>
    </row>
    <row r="89" spans="1:51">
      <c r="A89" s="3" t="s">
        <v>63</v>
      </c>
      <c r="B89" s="3">
        <v>-107</v>
      </c>
      <c r="C89" s="3">
        <v>-208</v>
      </c>
      <c r="D89" s="3">
        <v>-124</v>
      </c>
      <c r="E89" s="3">
        <v>-188</v>
      </c>
      <c r="F89" s="3">
        <v>-165</v>
      </c>
      <c r="G89" s="3">
        <v>-227</v>
      </c>
      <c r="H89" s="3">
        <v>-216</v>
      </c>
      <c r="I89" s="3">
        <v>-220</v>
      </c>
      <c r="J89" s="3">
        <v>-248</v>
      </c>
      <c r="K89" s="3">
        <v>-338</v>
      </c>
      <c r="L89" s="3">
        <v>-245</v>
      </c>
      <c r="M89" s="3">
        <v>-263</v>
      </c>
      <c r="N89" s="3">
        <v>-288</v>
      </c>
      <c r="O89" s="3">
        <v>-311</v>
      </c>
      <c r="P89" s="3">
        <v>-310</v>
      </c>
      <c r="Q89" s="3">
        <v>-325</v>
      </c>
      <c r="R89" s="3">
        <v>-339</v>
      </c>
      <c r="S89" s="3">
        <v>-351</v>
      </c>
      <c r="T89" s="3">
        <v>-353</v>
      </c>
      <c r="U89" s="3">
        <v>-331</v>
      </c>
      <c r="V89" s="3">
        <v>-343</v>
      </c>
      <c r="W89" s="3">
        <v>-345</v>
      </c>
      <c r="X89" s="3">
        <v>-309</v>
      </c>
      <c r="Y89" s="3">
        <v>-311</v>
      </c>
      <c r="Z89" s="3">
        <v>-307</v>
      </c>
      <c r="AA89" s="4">
        <v>-301</v>
      </c>
      <c r="AB89" s="4">
        <v>-300</v>
      </c>
      <c r="AC89" s="4">
        <v>-307</v>
      </c>
      <c r="AD89" s="4">
        <v>-308</v>
      </c>
      <c r="AE89" s="4">
        <v>-314</v>
      </c>
      <c r="AF89" s="4">
        <v>-319</v>
      </c>
      <c r="AG89" s="4">
        <v>-324</v>
      </c>
      <c r="AH89" s="4">
        <v>-337</v>
      </c>
      <c r="AI89" s="4">
        <v>-347</v>
      </c>
      <c r="AJ89" s="4">
        <v>-346</v>
      </c>
      <c r="AK89" s="4">
        <v>-210</v>
      </c>
      <c r="AL89" s="4">
        <v>-214</v>
      </c>
      <c r="AM89" s="4">
        <v>-213</v>
      </c>
      <c r="AN89" s="4">
        <v>-209</v>
      </c>
      <c r="AO89" s="4">
        <v>-217</v>
      </c>
      <c r="AP89" s="4">
        <v>-226</v>
      </c>
      <c r="AQ89" s="4">
        <v>-233</v>
      </c>
      <c r="AR89" s="4">
        <v>-236</v>
      </c>
      <c r="AS89" s="4">
        <v>-199</v>
      </c>
      <c r="AT89" s="4">
        <v>-184</v>
      </c>
      <c r="AU89" s="4">
        <v>-179</v>
      </c>
      <c r="AV89" s="4">
        <v>-176</v>
      </c>
      <c r="AW89" s="4">
        <v>-171</v>
      </c>
      <c r="AX89" s="4">
        <v>-156</v>
      </c>
      <c r="AY89" s="4">
        <v>-159</v>
      </c>
    </row>
    <row r="90" spans="1:51">
      <c r="A90" s="3" t="s">
        <v>64</v>
      </c>
      <c r="B90" s="3">
        <v>-17</v>
      </c>
      <c r="C90" s="3">
        <v>-16</v>
      </c>
      <c r="D90" s="3">
        <v>-21</v>
      </c>
      <c r="E90" s="3">
        <v>-20</v>
      </c>
      <c r="F90" s="3">
        <v>-32</v>
      </c>
      <c r="G90" s="3">
        <v>-42</v>
      </c>
      <c r="H90" s="3">
        <v>-28</v>
      </c>
      <c r="I90" s="3">
        <v>-28</v>
      </c>
      <c r="J90" s="3">
        <v>-33</v>
      </c>
      <c r="K90" s="3">
        <v>-38</v>
      </c>
      <c r="L90" s="3">
        <v>-29</v>
      </c>
      <c r="M90" s="3">
        <v>-32</v>
      </c>
      <c r="N90" s="3">
        <v>-25</v>
      </c>
      <c r="O90" s="3">
        <v>-25</v>
      </c>
      <c r="P90" s="3">
        <v>-28</v>
      </c>
      <c r="Q90" s="3">
        <v>-26</v>
      </c>
      <c r="R90" s="3">
        <v>-26</v>
      </c>
      <c r="S90" s="3">
        <v>-26</v>
      </c>
      <c r="T90" s="3">
        <v>-26</v>
      </c>
      <c r="U90" s="3">
        <v>-26</v>
      </c>
      <c r="V90" s="3">
        <v>-27</v>
      </c>
      <c r="W90" s="3">
        <v>-27</v>
      </c>
      <c r="X90" s="3">
        <v>-27</v>
      </c>
      <c r="Y90" s="3">
        <v>-27</v>
      </c>
      <c r="Z90" s="3">
        <v>-27</v>
      </c>
      <c r="AA90" s="4">
        <v>-28</v>
      </c>
      <c r="AB90" s="4">
        <v>-28</v>
      </c>
      <c r="AC90" s="4">
        <v>-28</v>
      </c>
      <c r="AD90" s="4">
        <v>-28</v>
      </c>
      <c r="AE90" s="4">
        <v>-28</v>
      </c>
      <c r="AF90" s="4">
        <v>-29</v>
      </c>
      <c r="AG90" s="4">
        <v>-29</v>
      </c>
      <c r="AH90" s="4">
        <v>-29</v>
      </c>
      <c r="AI90" s="4">
        <v>-29</v>
      </c>
      <c r="AJ90" s="4">
        <v>-30</v>
      </c>
      <c r="AK90" s="4">
        <v>-30</v>
      </c>
      <c r="AL90" s="4">
        <v>-30</v>
      </c>
      <c r="AM90" s="4">
        <v>-30</v>
      </c>
      <c r="AN90" s="4">
        <v>-31</v>
      </c>
      <c r="AO90" s="4">
        <v>-30</v>
      </c>
      <c r="AP90" s="4">
        <v>-15</v>
      </c>
      <c r="AQ90" s="4">
        <v>-15</v>
      </c>
      <c r="AR90" s="4">
        <v>-14</v>
      </c>
      <c r="AS90" s="4">
        <v>-14</v>
      </c>
      <c r="AT90" s="4">
        <v>-13</v>
      </c>
      <c r="AU90" s="4">
        <v>-36</v>
      </c>
      <c r="AV90" s="4">
        <v>-37</v>
      </c>
      <c r="AW90" s="4">
        <v>-37</v>
      </c>
      <c r="AX90" s="4">
        <v>-38</v>
      </c>
      <c r="AY90" s="4">
        <v>-38</v>
      </c>
    </row>
    <row r="91" spans="1:51">
      <c r="A91" s="5" t="s">
        <v>65</v>
      </c>
      <c r="B91" s="7">
        <v>-1502</v>
      </c>
      <c r="C91" s="7">
        <v>-2138</v>
      </c>
      <c r="D91" s="7">
        <v>-2155</v>
      </c>
      <c r="E91" s="7">
        <v>-2249</v>
      </c>
      <c r="F91" s="7">
        <v>-2321</v>
      </c>
      <c r="G91" s="7">
        <v>-2292</v>
      </c>
      <c r="H91" s="7">
        <v>-2035</v>
      </c>
      <c r="I91" s="7">
        <v>-1884</v>
      </c>
      <c r="J91" s="7">
        <v>-2146</v>
      </c>
      <c r="K91" s="7">
        <v>-2575</v>
      </c>
      <c r="L91" s="7">
        <v>-2425</v>
      </c>
      <c r="M91" s="7">
        <v>-2239</v>
      </c>
      <c r="N91" s="7">
        <v>-2111</v>
      </c>
      <c r="O91" s="7">
        <v>-1932</v>
      </c>
      <c r="P91" s="7">
        <v>-1467</v>
      </c>
      <c r="Q91" s="7">
        <v>-1204</v>
      </c>
      <c r="R91" s="7">
        <v>-1420</v>
      </c>
      <c r="S91" s="7">
        <v>-1355</v>
      </c>
      <c r="T91" s="7">
        <v>-1298</v>
      </c>
      <c r="U91" s="7">
        <v>-1138</v>
      </c>
      <c r="V91" s="7">
        <v>-1127</v>
      </c>
      <c r="W91" s="7">
        <v>-1160</v>
      </c>
      <c r="X91" s="7">
        <v>-1123</v>
      </c>
      <c r="Y91" s="7">
        <v>-1168</v>
      </c>
      <c r="Z91" s="7">
        <v>-1200</v>
      </c>
      <c r="AA91" s="4">
        <v>-1241</v>
      </c>
      <c r="AB91" s="4">
        <v>-1283</v>
      </c>
      <c r="AC91" s="4">
        <v>-1518</v>
      </c>
      <c r="AD91" s="4">
        <v>-1666</v>
      </c>
      <c r="AE91" s="4">
        <v>-1469</v>
      </c>
      <c r="AF91" s="4">
        <v>-1576</v>
      </c>
      <c r="AG91" s="4">
        <v>-1620</v>
      </c>
      <c r="AH91" s="4">
        <v>-1646</v>
      </c>
      <c r="AI91" s="4">
        <v>-1989</v>
      </c>
      <c r="AJ91" s="4">
        <v>-1540</v>
      </c>
      <c r="AK91" s="4">
        <v>-1367</v>
      </c>
      <c r="AL91" s="4">
        <v>-1357</v>
      </c>
      <c r="AM91" s="4">
        <v>-1400</v>
      </c>
      <c r="AN91" s="4">
        <v>-1471</v>
      </c>
      <c r="AO91" s="4">
        <v>-1565</v>
      </c>
      <c r="AP91" s="4">
        <v>-1582</v>
      </c>
      <c r="AQ91" s="4">
        <v>-1719</v>
      </c>
      <c r="AR91" s="4">
        <v>-1669</v>
      </c>
      <c r="AS91" s="4">
        <v>-1621</v>
      </c>
      <c r="AT91" s="4">
        <v>-1564</v>
      </c>
      <c r="AU91" s="4">
        <v>-1561</v>
      </c>
      <c r="AV91" s="4">
        <v>-1630</v>
      </c>
      <c r="AW91" s="4">
        <v>-1639</v>
      </c>
      <c r="AX91" s="4">
        <v>-1699</v>
      </c>
      <c r="AY91" s="4">
        <v>-1707</v>
      </c>
    </row>
    <row r="92" spans="1:5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4" t="s">
        <v>2</v>
      </c>
      <c r="AB92" s="4" t="s">
        <v>2</v>
      </c>
      <c r="AC92" s="4" t="s">
        <v>2</v>
      </c>
      <c r="AD92" s="4" t="s">
        <v>2</v>
      </c>
      <c r="AE92" s="4" t="s">
        <v>2</v>
      </c>
      <c r="AF92" s="4" t="s">
        <v>2</v>
      </c>
      <c r="AG92" s="4" t="s">
        <v>2</v>
      </c>
      <c r="AH92" s="4" t="s">
        <v>2</v>
      </c>
      <c r="AI92" s="4" t="s">
        <v>2</v>
      </c>
      <c r="AJ92" s="4" t="s">
        <v>2</v>
      </c>
      <c r="AK92" s="4" t="s">
        <v>2</v>
      </c>
      <c r="AL92" s="4" t="s">
        <v>2</v>
      </c>
      <c r="AM92" s="4" t="s">
        <v>2</v>
      </c>
      <c r="AN92" s="4" t="s">
        <v>2</v>
      </c>
      <c r="AO92" s="4" t="s">
        <v>2</v>
      </c>
      <c r="AP92" s="4" t="s">
        <v>2</v>
      </c>
      <c r="AQ92" s="4" t="s">
        <v>2</v>
      </c>
      <c r="AR92" s="4" t="s">
        <v>2</v>
      </c>
      <c r="AS92" s="4" t="s">
        <v>2</v>
      </c>
      <c r="AT92" s="4" t="s">
        <v>2</v>
      </c>
      <c r="AU92" s="4" t="s">
        <v>2</v>
      </c>
      <c r="AV92" s="4" t="s">
        <v>2</v>
      </c>
      <c r="AW92" s="4" t="s">
        <v>2</v>
      </c>
      <c r="AX92" s="4" t="s">
        <v>2</v>
      </c>
      <c r="AY92" s="4" t="s">
        <v>2</v>
      </c>
    </row>
    <row r="93" spans="1:51">
      <c r="A93" s="3" t="s">
        <v>66</v>
      </c>
      <c r="B93" s="3">
        <v>-225</v>
      </c>
      <c r="C93" s="3">
        <v>99</v>
      </c>
      <c r="D93" s="3">
        <v>-44</v>
      </c>
      <c r="E93" s="3">
        <v>-87</v>
      </c>
      <c r="F93" s="3">
        <v>-5</v>
      </c>
      <c r="G93" s="3">
        <v>48</v>
      </c>
      <c r="H93" s="3">
        <v>-42</v>
      </c>
      <c r="I93" s="3">
        <v>110</v>
      </c>
      <c r="J93" s="3">
        <v>54</v>
      </c>
      <c r="K93" s="3">
        <v>-108</v>
      </c>
      <c r="L93" s="3">
        <v>69</v>
      </c>
      <c r="M93" s="3">
        <v>37</v>
      </c>
      <c r="N93" s="3">
        <v>57</v>
      </c>
      <c r="O93" s="3">
        <v>-111</v>
      </c>
      <c r="P93" s="3">
        <v>-83</v>
      </c>
      <c r="Q93" s="3">
        <v>172</v>
      </c>
      <c r="R93" s="3">
        <v>130</v>
      </c>
      <c r="S93" s="3">
        <v>174</v>
      </c>
      <c r="T93" s="3">
        <v>381</v>
      </c>
      <c r="U93" s="3">
        <v>757</v>
      </c>
      <c r="V93" s="3">
        <v>-12</v>
      </c>
      <c r="W93" s="3">
        <v>-1247</v>
      </c>
      <c r="X93" s="3">
        <v>27</v>
      </c>
      <c r="Y93" s="3">
        <v>38</v>
      </c>
      <c r="Z93" s="3">
        <v>-76</v>
      </c>
      <c r="AA93" s="4">
        <v>86</v>
      </c>
      <c r="AB93" s="4">
        <v>-172</v>
      </c>
      <c r="AC93" s="4">
        <v>109</v>
      </c>
      <c r="AD93" s="4">
        <v>-73</v>
      </c>
      <c r="AE93" s="4">
        <v>-43</v>
      </c>
      <c r="AF93" s="4">
        <v>-122</v>
      </c>
      <c r="AG93" s="4">
        <v>126</v>
      </c>
      <c r="AH93" s="4">
        <v>-154</v>
      </c>
      <c r="AI93" s="4">
        <v>-143</v>
      </c>
      <c r="AJ93" s="4">
        <v>336</v>
      </c>
      <c r="AK93" s="4">
        <v>235</v>
      </c>
      <c r="AL93" s="4">
        <v>168</v>
      </c>
      <c r="AM93" s="4">
        <v>142</v>
      </c>
      <c r="AN93" s="4">
        <v>180</v>
      </c>
      <c r="AO93" s="4">
        <v>117</v>
      </c>
      <c r="AP93" s="4">
        <v>118</v>
      </c>
      <c r="AQ93" s="4">
        <v>-37</v>
      </c>
      <c r="AR93" s="4">
        <v>-661</v>
      </c>
      <c r="AS93" s="4">
        <v>-222</v>
      </c>
      <c r="AT93" s="4">
        <v>-75</v>
      </c>
      <c r="AU93" s="4">
        <v>84</v>
      </c>
      <c r="AV93" s="4">
        <v>90</v>
      </c>
      <c r="AW93" s="4">
        <v>15</v>
      </c>
      <c r="AX93" s="4">
        <v>123</v>
      </c>
      <c r="AY93" s="4">
        <v>66</v>
      </c>
    </row>
    <row r="94" spans="1:51">
      <c r="A94" s="3" t="s">
        <v>67</v>
      </c>
      <c r="B94" s="3">
        <v>43</v>
      </c>
      <c r="C94" s="3">
        <v>-183</v>
      </c>
      <c r="D94" s="3">
        <v>-84</v>
      </c>
      <c r="E94" s="3">
        <v>-128</v>
      </c>
      <c r="F94" s="3">
        <v>-215</v>
      </c>
      <c r="G94" s="3">
        <v>-220</v>
      </c>
      <c r="H94" s="3">
        <v>-172</v>
      </c>
      <c r="I94" s="3">
        <v>-215</v>
      </c>
      <c r="J94" s="3">
        <v>-105</v>
      </c>
      <c r="K94" s="3">
        <v>-51</v>
      </c>
      <c r="L94" s="3">
        <v>-160</v>
      </c>
      <c r="M94" s="3">
        <v>-90</v>
      </c>
      <c r="N94" s="3">
        <v>-53</v>
      </c>
      <c r="O94" s="3">
        <v>4</v>
      </c>
      <c r="P94" s="3">
        <v>-107</v>
      </c>
      <c r="Q94" s="3">
        <v>-190</v>
      </c>
      <c r="R94" s="3">
        <v>-18</v>
      </c>
      <c r="S94" s="3">
        <v>113</v>
      </c>
      <c r="T94" s="3">
        <v>287</v>
      </c>
      <c r="U94" s="3">
        <v>668</v>
      </c>
      <c r="V94" s="3">
        <v>1425</v>
      </c>
      <c r="W94" s="3">
        <v>1412</v>
      </c>
      <c r="X94" s="3">
        <v>166</v>
      </c>
      <c r="Y94" s="3">
        <v>193</v>
      </c>
      <c r="Z94" s="3">
        <v>232</v>
      </c>
      <c r="AA94" s="4">
        <v>156</v>
      </c>
      <c r="AB94" s="4">
        <v>242</v>
      </c>
      <c r="AC94" s="4">
        <v>69</v>
      </c>
      <c r="AD94" s="4">
        <v>178</v>
      </c>
      <c r="AE94" s="4">
        <v>106</v>
      </c>
      <c r="AF94" s="4">
        <v>62</v>
      </c>
      <c r="AG94" s="4">
        <v>-60</v>
      </c>
      <c r="AH94" s="4">
        <v>66</v>
      </c>
      <c r="AI94" s="4">
        <v>-88</v>
      </c>
      <c r="AJ94" s="4">
        <v>-232</v>
      </c>
      <c r="AK94" s="4">
        <v>105</v>
      </c>
      <c r="AL94" s="4">
        <v>340</v>
      </c>
      <c r="AM94" s="4">
        <v>508</v>
      </c>
      <c r="AN94" s="4">
        <v>650</v>
      </c>
      <c r="AO94" s="4">
        <v>830</v>
      </c>
      <c r="AP94" s="4">
        <v>947</v>
      </c>
      <c r="AQ94" s="4">
        <v>1064</v>
      </c>
      <c r="AR94" s="4">
        <v>1028</v>
      </c>
      <c r="AS94" s="4">
        <v>366</v>
      </c>
      <c r="AT94" s="4">
        <v>144</v>
      </c>
      <c r="AU94" s="4">
        <v>69</v>
      </c>
      <c r="AV94" s="4">
        <v>153</v>
      </c>
      <c r="AW94" s="4">
        <v>243</v>
      </c>
      <c r="AX94" s="4">
        <v>257</v>
      </c>
      <c r="AY94" s="4">
        <v>381</v>
      </c>
    </row>
    <row r="95" spans="1:51">
      <c r="A95" s="5" t="s">
        <v>68</v>
      </c>
      <c r="B95" s="7">
        <v>-183</v>
      </c>
      <c r="C95" s="7">
        <v>-84</v>
      </c>
      <c r="D95" s="7">
        <v>-128</v>
      </c>
      <c r="E95" s="7">
        <v>-215</v>
      </c>
      <c r="F95" s="7">
        <v>-220</v>
      </c>
      <c r="G95" s="7">
        <v>-172</v>
      </c>
      <c r="H95" s="7">
        <v>-215</v>
      </c>
      <c r="I95" s="7">
        <v>-105</v>
      </c>
      <c r="J95" s="7">
        <v>-51</v>
      </c>
      <c r="K95" s="7">
        <v>-160</v>
      </c>
      <c r="L95" s="7">
        <v>-90</v>
      </c>
      <c r="M95" s="7">
        <v>-53</v>
      </c>
      <c r="N95" s="7">
        <v>4</v>
      </c>
      <c r="O95" s="7">
        <v>-107</v>
      </c>
      <c r="P95" s="7">
        <v>-190</v>
      </c>
      <c r="Q95" s="7">
        <v>-18</v>
      </c>
      <c r="R95" s="7">
        <v>113</v>
      </c>
      <c r="S95" s="7">
        <v>287</v>
      </c>
      <c r="T95" s="7">
        <v>668</v>
      </c>
      <c r="U95" s="7">
        <v>1425</v>
      </c>
      <c r="V95" s="7">
        <v>1412</v>
      </c>
      <c r="W95" s="7">
        <v>166</v>
      </c>
      <c r="X95" s="7">
        <v>193</v>
      </c>
      <c r="Y95" s="7">
        <v>232</v>
      </c>
      <c r="Z95" s="7">
        <v>156</v>
      </c>
      <c r="AA95" s="4">
        <v>242</v>
      </c>
      <c r="AB95" s="4">
        <v>69</v>
      </c>
      <c r="AC95" s="4">
        <v>178</v>
      </c>
      <c r="AD95" s="4">
        <v>106</v>
      </c>
      <c r="AE95" s="4">
        <v>62</v>
      </c>
      <c r="AF95" s="4">
        <v>-60</v>
      </c>
      <c r="AG95" s="4">
        <v>66</v>
      </c>
      <c r="AH95" s="4">
        <v>-88</v>
      </c>
      <c r="AI95" s="4">
        <v>-232</v>
      </c>
      <c r="AJ95" s="4">
        <v>105</v>
      </c>
      <c r="AK95" s="4">
        <v>340</v>
      </c>
      <c r="AL95" s="4">
        <v>508</v>
      </c>
      <c r="AM95" s="4">
        <v>650</v>
      </c>
      <c r="AN95" s="4">
        <v>830</v>
      </c>
      <c r="AO95" s="4">
        <v>947</v>
      </c>
      <c r="AP95" s="4">
        <v>1064</v>
      </c>
      <c r="AQ95" s="4">
        <v>1028</v>
      </c>
      <c r="AR95" s="4">
        <v>366</v>
      </c>
      <c r="AS95" s="4">
        <v>144</v>
      </c>
      <c r="AT95" s="4">
        <v>69</v>
      </c>
      <c r="AU95" s="4">
        <v>153</v>
      </c>
      <c r="AV95" s="4">
        <v>243</v>
      </c>
      <c r="AW95" s="4">
        <v>257</v>
      </c>
      <c r="AX95" s="4">
        <v>381</v>
      </c>
      <c r="AY95" s="4">
        <v>447</v>
      </c>
    </row>
    <row r="96" spans="1:5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4" t="s">
        <v>2</v>
      </c>
      <c r="AB96" s="4" t="s">
        <v>2</v>
      </c>
      <c r="AC96" s="4" t="s">
        <v>2</v>
      </c>
      <c r="AD96" s="4" t="s">
        <v>2</v>
      </c>
      <c r="AE96" s="4" t="s">
        <v>2</v>
      </c>
      <c r="AF96" s="4" t="s">
        <v>2</v>
      </c>
      <c r="AG96" s="4" t="s">
        <v>2</v>
      </c>
      <c r="AH96" s="4" t="s">
        <v>2</v>
      </c>
      <c r="AI96" s="4" t="s">
        <v>2</v>
      </c>
      <c r="AJ96" s="4" t="s">
        <v>2</v>
      </c>
      <c r="AK96" s="4" t="s">
        <v>2</v>
      </c>
      <c r="AL96" s="4" t="s">
        <v>2</v>
      </c>
      <c r="AM96" s="4" t="s">
        <v>2</v>
      </c>
      <c r="AN96" s="4" t="s">
        <v>2</v>
      </c>
      <c r="AO96" s="4" t="s">
        <v>2</v>
      </c>
      <c r="AP96" s="4" t="s">
        <v>2</v>
      </c>
      <c r="AQ96" s="4" t="s">
        <v>2</v>
      </c>
      <c r="AR96" s="4" t="s">
        <v>2</v>
      </c>
      <c r="AS96" s="4" t="s">
        <v>2</v>
      </c>
      <c r="AT96" s="4" t="s">
        <v>2</v>
      </c>
      <c r="AU96" s="4" t="s">
        <v>2</v>
      </c>
      <c r="AV96" s="4" t="s">
        <v>2</v>
      </c>
      <c r="AW96" s="4" t="s">
        <v>2</v>
      </c>
      <c r="AX96" s="4" t="s">
        <v>2</v>
      </c>
      <c r="AY96" s="4" t="s">
        <v>2</v>
      </c>
    </row>
    <row r="97" spans="1:5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4" t="s">
        <v>2</v>
      </c>
      <c r="AB97" s="4" t="s">
        <v>2</v>
      </c>
      <c r="AC97" s="4" t="s">
        <v>2</v>
      </c>
      <c r="AD97" s="4" t="s">
        <v>2</v>
      </c>
      <c r="AE97" s="4" t="s">
        <v>2</v>
      </c>
      <c r="AF97" s="4" t="s">
        <v>2</v>
      </c>
      <c r="AG97" s="4" t="s">
        <v>2</v>
      </c>
      <c r="AH97" s="4" t="s">
        <v>2</v>
      </c>
      <c r="AI97" s="4" t="s">
        <v>2</v>
      </c>
      <c r="AJ97" s="4" t="s">
        <v>2</v>
      </c>
      <c r="AK97" s="4" t="s">
        <v>2</v>
      </c>
      <c r="AL97" s="4" t="s">
        <v>2</v>
      </c>
      <c r="AM97" s="4" t="s">
        <v>2</v>
      </c>
      <c r="AN97" s="4" t="s">
        <v>2</v>
      </c>
      <c r="AO97" s="4" t="s">
        <v>2</v>
      </c>
      <c r="AP97" s="4" t="s">
        <v>2</v>
      </c>
      <c r="AQ97" s="4" t="s">
        <v>2</v>
      </c>
      <c r="AR97" s="4" t="s">
        <v>2</v>
      </c>
      <c r="AS97" s="4" t="s">
        <v>2</v>
      </c>
      <c r="AT97" s="4" t="s">
        <v>2</v>
      </c>
      <c r="AU97" s="4" t="s">
        <v>2</v>
      </c>
      <c r="AV97" s="4" t="s">
        <v>2</v>
      </c>
      <c r="AW97" s="4" t="s">
        <v>2</v>
      </c>
      <c r="AX97" s="4" t="s">
        <v>2</v>
      </c>
      <c r="AY97" s="4" t="s">
        <v>2</v>
      </c>
    </row>
    <row r="98" spans="1:5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4" t="s">
        <v>2</v>
      </c>
      <c r="AB98" s="4" t="s">
        <v>2</v>
      </c>
      <c r="AC98" s="4" t="s">
        <v>2</v>
      </c>
      <c r="AD98" s="4" t="s">
        <v>2</v>
      </c>
      <c r="AE98" s="4" t="s">
        <v>2</v>
      </c>
      <c r="AF98" s="4" t="s">
        <v>2</v>
      </c>
      <c r="AG98" s="4" t="s">
        <v>2</v>
      </c>
      <c r="AH98" s="4" t="s">
        <v>2</v>
      </c>
      <c r="AI98" s="4" t="s">
        <v>2</v>
      </c>
      <c r="AJ98" s="4" t="s">
        <v>2</v>
      </c>
      <c r="AK98" s="4" t="s">
        <v>2</v>
      </c>
      <c r="AL98" s="4" t="s">
        <v>2</v>
      </c>
      <c r="AM98" s="4" t="s">
        <v>2</v>
      </c>
      <c r="AN98" s="4" t="s">
        <v>2</v>
      </c>
      <c r="AO98" s="4" t="s">
        <v>2</v>
      </c>
      <c r="AP98" s="4" t="s">
        <v>2</v>
      </c>
      <c r="AQ98" s="4" t="s">
        <v>2</v>
      </c>
      <c r="AR98" s="4" t="s">
        <v>2</v>
      </c>
      <c r="AS98" s="4" t="s">
        <v>2</v>
      </c>
      <c r="AT98" s="4" t="s">
        <v>2</v>
      </c>
      <c r="AU98" s="4" t="s">
        <v>2</v>
      </c>
      <c r="AV98" s="4" t="s">
        <v>2</v>
      </c>
      <c r="AW98" s="4" t="s">
        <v>2</v>
      </c>
      <c r="AX98" s="4" t="s">
        <v>2</v>
      </c>
      <c r="AY98" s="4" t="s">
        <v>2</v>
      </c>
    </row>
    <row r="99" spans="1:5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4" t="s">
        <v>2</v>
      </c>
      <c r="AB99" s="4" t="s">
        <v>2</v>
      </c>
      <c r="AC99" s="4" t="s">
        <v>2</v>
      </c>
      <c r="AD99" s="4" t="s">
        <v>2</v>
      </c>
      <c r="AE99" s="4" t="s">
        <v>2</v>
      </c>
      <c r="AF99" s="4" t="s">
        <v>2</v>
      </c>
      <c r="AG99" s="4" t="s">
        <v>2</v>
      </c>
      <c r="AH99" s="4" t="s">
        <v>2</v>
      </c>
      <c r="AI99" s="4" t="s">
        <v>2</v>
      </c>
      <c r="AJ99" s="4" t="s">
        <v>2</v>
      </c>
      <c r="AK99" s="4" t="s">
        <v>2</v>
      </c>
      <c r="AL99" s="4" t="s">
        <v>2</v>
      </c>
      <c r="AM99" s="4" t="s">
        <v>2</v>
      </c>
      <c r="AN99" s="4" t="s">
        <v>2</v>
      </c>
      <c r="AO99" s="4" t="s">
        <v>2</v>
      </c>
      <c r="AP99" s="4" t="s">
        <v>2</v>
      </c>
      <c r="AQ99" s="4" t="s">
        <v>2</v>
      </c>
      <c r="AR99" s="4" t="s">
        <v>2</v>
      </c>
      <c r="AS99" s="4" t="s">
        <v>2</v>
      </c>
      <c r="AT99" s="4" t="s">
        <v>2</v>
      </c>
      <c r="AU99" s="4" t="s">
        <v>2</v>
      </c>
      <c r="AV99" s="4" t="s">
        <v>2</v>
      </c>
      <c r="AW99" s="4" t="s">
        <v>2</v>
      </c>
      <c r="AX99" s="4" t="s">
        <v>2</v>
      </c>
      <c r="AY99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topLeftCell="A22" workbookViewId="0">
      <selection activeCell="B4" sqref="B4"/>
    </sheetView>
  </sheetViews>
  <sheetFormatPr defaultRowHeight="15"/>
  <cols>
    <col min="1" max="1" width="63.28515625" bestFit="1" customWidth="1"/>
  </cols>
  <sheetData>
    <row r="1" spans="1:51" s="2" customFormat="1">
      <c r="A1" s="2" t="s">
        <v>116</v>
      </c>
    </row>
    <row r="2" spans="1:51">
      <c r="A2" s="14" t="s">
        <v>69</v>
      </c>
      <c r="B2" s="18" t="s">
        <v>70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6" t="s">
        <v>70</v>
      </c>
      <c r="AB2" s="16" t="s">
        <v>2</v>
      </c>
      <c r="AC2" s="16" t="s">
        <v>2</v>
      </c>
      <c r="AD2" s="16" t="s">
        <v>2</v>
      </c>
      <c r="AE2" s="16" t="s">
        <v>2</v>
      </c>
      <c r="AF2" s="16" t="s">
        <v>2</v>
      </c>
      <c r="AG2" s="16" t="s">
        <v>2</v>
      </c>
      <c r="AH2" s="16" t="s">
        <v>2</v>
      </c>
      <c r="AI2" s="16" t="s">
        <v>2</v>
      </c>
      <c r="AJ2" s="16" t="s">
        <v>2</v>
      </c>
      <c r="AK2" s="16" t="s">
        <v>2</v>
      </c>
      <c r="AL2" s="16" t="s">
        <v>2</v>
      </c>
      <c r="AM2" s="16" t="s">
        <v>2</v>
      </c>
      <c r="AN2" s="16" t="s">
        <v>2</v>
      </c>
      <c r="AO2" s="16" t="s">
        <v>2</v>
      </c>
      <c r="AP2" s="16" t="s">
        <v>2</v>
      </c>
      <c r="AQ2" s="16" t="s">
        <v>2</v>
      </c>
      <c r="AR2" s="16" t="s">
        <v>2</v>
      </c>
      <c r="AS2" s="16" t="s">
        <v>2</v>
      </c>
      <c r="AT2" s="16" t="s">
        <v>2</v>
      </c>
      <c r="AU2" s="16" t="s">
        <v>2</v>
      </c>
      <c r="AV2" s="16" t="s">
        <v>2</v>
      </c>
      <c r="AW2" s="16" t="s">
        <v>2</v>
      </c>
      <c r="AX2" s="16" t="s">
        <v>2</v>
      </c>
      <c r="AY2" s="16" t="s">
        <v>2</v>
      </c>
    </row>
    <row r="3" spans="1:5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6" t="s">
        <v>2</v>
      </c>
      <c r="AB3" s="16" t="s">
        <v>2</v>
      </c>
      <c r="AC3" s="16" t="s">
        <v>2</v>
      </c>
      <c r="AD3" s="16" t="s">
        <v>2</v>
      </c>
      <c r="AE3" s="16" t="s">
        <v>2</v>
      </c>
      <c r="AF3" s="16" t="s">
        <v>2</v>
      </c>
      <c r="AG3" s="16" t="s">
        <v>2</v>
      </c>
      <c r="AH3" s="16" t="s">
        <v>2</v>
      </c>
      <c r="AI3" s="16" t="s">
        <v>2</v>
      </c>
      <c r="AJ3" s="16" t="s">
        <v>2</v>
      </c>
      <c r="AK3" s="16" t="s">
        <v>2</v>
      </c>
      <c r="AL3" s="16" t="s">
        <v>2</v>
      </c>
      <c r="AM3" s="16" t="s">
        <v>2</v>
      </c>
      <c r="AN3" s="16" t="s">
        <v>2</v>
      </c>
      <c r="AO3" s="16" t="s">
        <v>2</v>
      </c>
      <c r="AP3" s="16" t="s">
        <v>2</v>
      </c>
      <c r="AQ3" s="16" t="s">
        <v>2</v>
      </c>
      <c r="AR3" s="16" t="s">
        <v>2</v>
      </c>
      <c r="AS3" s="16" t="s">
        <v>2</v>
      </c>
      <c r="AT3" s="16" t="s">
        <v>2</v>
      </c>
      <c r="AU3" s="16" t="s">
        <v>2</v>
      </c>
      <c r="AV3" s="16" t="s">
        <v>2</v>
      </c>
      <c r="AW3" s="16" t="s">
        <v>2</v>
      </c>
      <c r="AX3" s="16" t="s">
        <v>2</v>
      </c>
      <c r="AY3" s="16" t="s">
        <v>2</v>
      </c>
    </row>
    <row r="4" spans="1:51">
      <c r="A4" s="14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 t="s">
        <v>2</v>
      </c>
      <c r="AB4" s="16" t="s">
        <v>2</v>
      </c>
      <c r="AC4" s="16" t="s">
        <v>2</v>
      </c>
      <c r="AD4" s="16" t="s">
        <v>2</v>
      </c>
      <c r="AE4" s="16" t="s">
        <v>2</v>
      </c>
      <c r="AF4" s="16" t="s">
        <v>2</v>
      </c>
      <c r="AG4" s="16" t="s">
        <v>2</v>
      </c>
      <c r="AH4" s="16" t="s">
        <v>2</v>
      </c>
      <c r="AI4" s="16" t="s">
        <v>2</v>
      </c>
      <c r="AJ4" s="16" t="s">
        <v>2</v>
      </c>
      <c r="AK4" s="16" t="s">
        <v>2</v>
      </c>
      <c r="AL4" s="16" t="s">
        <v>2</v>
      </c>
      <c r="AM4" s="16" t="s">
        <v>2</v>
      </c>
      <c r="AN4" s="16" t="s">
        <v>2</v>
      </c>
      <c r="AO4" s="16" t="s">
        <v>2</v>
      </c>
      <c r="AP4" s="16" t="s">
        <v>2</v>
      </c>
      <c r="AQ4" s="16" t="s">
        <v>2</v>
      </c>
      <c r="AR4" s="16" t="s">
        <v>2</v>
      </c>
      <c r="AS4" s="16" t="s">
        <v>2</v>
      </c>
      <c r="AT4" s="16" t="s">
        <v>2</v>
      </c>
      <c r="AU4" s="16" t="s">
        <v>2</v>
      </c>
      <c r="AV4" s="16" t="s">
        <v>2</v>
      </c>
      <c r="AW4" s="16" t="s">
        <v>2</v>
      </c>
      <c r="AX4" s="16" t="s">
        <v>2</v>
      </c>
      <c r="AY4" s="16" t="s">
        <v>2</v>
      </c>
    </row>
    <row r="5" spans="1:51">
      <c r="A5" s="14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6" t="s">
        <v>2</v>
      </c>
      <c r="AB5" s="16" t="s">
        <v>2</v>
      </c>
      <c r="AC5" s="16" t="s">
        <v>2</v>
      </c>
      <c r="AD5" s="16" t="s">
        <v>2</v>
      </c>
      <c r="AE5" s="16" t="s">
        <v>2</v>
      </c>
      <c r="AF5" s="16" t="s">
        <v>2</v>
      </c>
      <c r="AG5" s="16" t="s">
        <v>2</v>
      </c>
      <c r="AH5" s="16" t="s">
        <v>2</v>
      </c>
      <c r="AI5" s="16" t="s">
        <v>2</v>
      </c>
      <c r="AJ5" s="16" t="s">
        <v>2</v>
      </c>
      <c r="AK5" s="16" t="s">
        <v>2</v>
      </c>
      <c r="AL5" s="16" t="s">
        <v>2</v>
      </c>
      <c r="AM5" s="16" t="s">
        <v>2</v>
      </c>
      <c r="AN5" s="16" t="s">
        <v>2</v>
      </c>
      <c r="AO5" s="16" t="s">
        <v>2</v>
      </c>
      <c r="AP5" s="16" t="s">
        <v>2</v>
      </c>
      <c r="AQ5" s="16" t="s">
        <v>2</v>
      </c>
      <c r="AR5" s="16" t="s">
        <v>2</v>
      </c>
      <c r="AS5" s="16" t="s">
        <v>2</v>
      </c>
      <c r="AT5" s="16" t="s">
        <v>2</v>
      </c>
      <c r="AU5" s="16" t="s">
        <v>2</v>
      </c>
      <c r="AV5" s="16" t="s">
        <v>2</v>
      </c>
      <c r="AW5" s="16" t="s">
        <v>2</v>
      </c>
      <c r="AX5" s="16" t="s">
        <v>2</v>
      </c>
      <c r="AY5" s="16" t="s">
        <v>2</v>
      </c>
    </row>
    <row r="6" spans="1:5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 t="s">
        <v>2</v>
      </c>
      <c r="AB6" s="16" t="s">
        <v>2</v>
      </c>
      <c r="AC6" s="16" t="s">
        <v>2</v>
      </c>
      <c r="AD6" s="16" t="s">
        <v>2</v>
      </c>
      <c r="AE6" s="16" t="s">
        <v>2</v>
      </c>
      <c r="AF6" s="16" t="s">
        <v>2</v>
      </c>
      <c r="AG6" s="16" t="s">
        <v>2</v>
      </c>
      <c r="AH6" s="16" t="s">
        <v>2</v>
      </c>
      <c r="AI6" s="16" t="s">
        <v>2</v>
      </c>
      <c r="AJ6" s="16" t="s">
        <v>2</v>
      </c>
      <c r="AK6" s="16" t="s">
        <v>2</v>
      </c>
      <c r="AL6" s="16" t="s">
        <v>2</v>
      </c>
      <c r="AM6" s="16" t="s">
        <v>2</v>
      </c>
      <c r="AN6" s="16" t="s">
        <v>2</v>
      </c>
      <c r="AO6" s="16" t="s">
        <v>2</v>
      </c>
      <c r="AP6" s="16" t="s">
        <v>2</v>
      </c>
      <c r="AQ6" s="16" t="s">
        <v>2</v>
      </c>
      <c r="AR6" s="16" t="s">
        <v>2</v>
      </c>
      <c r="AS6" s="16" t="s">
        <v>2</v>
      </c>
      <c r="AT6" s="16" t="s">
        <v>2</v>
      </c>
      <c r="AU6" s="16" t="s">
        <v>2</v>
      </c>
      <c r="AV6" s="16" t="s">
        <v>2</v>
      </c>
      <c r="AW6" s="16" t="s">
        <v>2</v>
      </c>
      <c r="AX6" s="16" t="s">
        <v>2</v>
      </c>
      <c r="AY6" s="16" t="s">
        <v>2</v>
      </c>
    </row>
    <row r="7" spans="1:51">
      <c r="A7" s="14" t="s">
        <v>8</v>
      </c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14">
        <v>2018</v>
      </c>
      <c r="H7" s="14">
        <v>2019</v>
      </c>
      <c r="I7" s="14">
        <v>2020</v>
      </c>
      <c r="J7" s="14">
        <v>2021</v>
      </c>
      <c r="K7" s="14">
        <v>2022</v>
      </c>
      <c r="L7" s="14">
        <v>2023</v>
      </c>
      <c r="M7" s="14">
        <v>2024</v>
      </c>
      <c r="N7" s="14">
        <v>2025</v>
      </c>
      <c r="O7" s="14">
        <v>2026</v>
      </c>
      <c r="P7" s="14">
        <v>2027</v>
      </c>
      <c r="Q7" s="14">
        <v>2028</v>
      </c>
      <c r="R7" s="14">
        <v>2029</v>
      </c>
      <c r="S7" s="14">
        <v>2030</v>
      </c>
      <c r="T7" s="14">
        <v>2031</v>
      </c>
      <c r="U7" s="14">
        <v>2032</v>
      </c>
      <c r="V7" s="14">
        <v>2033</v>
      </c>
      <c r="W7" s="14">
        <v>2034</v>
      </c>
      <c r="X7" s="14">
        <v>2035</v>
      </c>
      <c r="Y7" s="14">
        <v>2036</v>
      </c>
      <c r="Z7" s="14">
        <v>2037</v>
      </c>
      <c r="AA7" s="16">
        <v>2038</v>
      </c>
      <c r="AB7" s="16">
        <v>2039</v>
      </c>
      <c r="AC7" s="16">
        <v>2040</v>
      </c>
      <c r="AD7" s="16">
        <v>2041</v>
      </c>
      <c r="AE7" s="16">
        <v>2042</v>
      </c>
      <c r="AF7" s="16">
        <v>2043</v>
      </c>
      <c r="AG7" s="16">
        <v>2044</v>
      </c>
      <c r="AH7" s="16">
        <v>2045</v>
      </c>
      <c r="AI7" s="16">
        <v>2046</v>
      </c>
      <c r="AJ7" s="16">
        <v>2047</v>
      </c>
      <c r="AK7" s="16">
        <v>2048</v>
      </c>
      <c r="AL7" s="16">
        <v>2049</v>
      </c>
      <c r="AM7" s="16">
        <v>2050</v>
      </c>
      <c r="AN7" s="16">
        <v>2051</v>
      </c>
      <c r="AO7" s="16">
        <v>2052</v>
      </c>
      <c r="AP7" s="16">
        <v>2053</v>
      </c>
      <c r="AQ7" s="16">
        <v>2054</v>
      </c>
      <c r="AR7" s="16">
        <v>2055</v>
      </c>
      <c r="AS7" s="16">
        <v>2056</v>
      </c>
      <c r="AT7" s="16">
        <v>2057</v>
      </c>
      <c r="AU7" s="16">
        <v>2058</v>
      </c>
      <c r="AV7" s="16">
        <v>2059</v>
      </c>
      <c r="AW7" s="16">
        <v>2060</v>
      </c>
      <c r="AX7" s="16">
        <v>2061</v>
      </c>
      <c r="AY7" s="16">
        <v>2062</v>
      </c>
    </row>
    <row r="8" spans="1:5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 t="s">
        <v>2</v>
      </c>
      <c r="AB8" s="16" t="s">
        <v>2</v>
      </c>
      <c r="AC8" s="16" t="s">
        <v>2</v>
      </c>
      <c r="AD8" s="16" t="s">
        <v>2</v>
      </c>
      <c r="AE8" s="16" t="s">
        <v>2</v>
      </c>
      <c r="AF8" s="16" t="s">
        <v>2</v>
      </c>
      <c r="AG8" s="16" t="s">
        <v>2</v>
      </c>
      <c r="AH8" s="16" t="s">
        <v>2</v>
      </c>
      <c r="AI8" s="16" t="s">
        <v>2</v>
      </c>
      <c r="AJ8" s="16" t="s">
        <v>2</v>
      </c>
      <c r="AK8" s="16" t="s">
        <v>2</v>
      </c>
      <c r="AL8" s="16" t="s">
        <v>2</v>
      </c>
      <c r="AM8" s="16" t="s">
        <v>2</v>
      </c>
      <c r="AN8" s="16" t="s">
        <v>2</v>
      </c>
      <c r="AO8" s="16" t="s">
        <v>2</v>
      </c>
      <c r="AP8" s="16" t="s">
        <v>2</v>
      </c>
      <c r="AQ8" s="16" t="s">
        <v>2</v>
      </c>
      <c r="AR8" s="16" t="s">
        <v>2</v>
      </c>
      <c r="AS8" s="16" t="s">
        <v>2</v>
      </c>
      <c r="AT8" s="16" t="s">
        <v>2</v>
      </c>
      <c r="AU8" s="16" t="s">
        <v>2</v>
      </c>
      <c r="AV8" s="16" t="s">
        <v>2</v>
      </c>
      <c r="AW8" s="16" t="s">
        <v>2</v>
      </c>
      <c r="AX8" s="16" t="s">
        <v>2</v>
      </c>
      <c r="AY8" s="16" t="s">
        <v>2</v>
      </c>
    </row>
    <row r="9" spans="1:51">
      <c r="A9" s="14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 t="s">
        <v>2</v>
      </c>
      <c r="AB9" s="16" t="s">
        <v>2</v>
      </c>
      <c r="AC9" s="16" t="s">
        <v>2</v>
      </c>
      <c r="AD9" s="16" t="s">
        <v>2</v>
      </c>
      <c r="AE9" s="16" t="s">
        <v>2</v>
      </c>
      <c r="AF9" s="16" t="s">
        <v>2</v>
      </c>
      <c r="AG9" s="16" t="s">
        <v>2</v>
      </c>
      <c r="AH9" s="16" t="s">
        <v>2</v>
      </c>
      <c r="AI9" s="16" t="s">
        <v>2</v>
      </c>
      <c r="AJ9" s="16" t="s">
        <v>2</v>
      </c>
      <c r="AK9" s="16" t="s">
        <v>2</v>
      </c>
      <c r="AL9" s="16" t="s">
        <v>2</v>
      </c>
      <c r="AM9" s="16" t="s">
        <v>2</v>
      </c>
      <c r="AN9" s="16" t="s">
        <v>2</v>
      </c>
      <c r="AO9" s="16" t="s">
        <v>2</v>
      </c>
      <c r="AP9" s="16" t="s">
        <v>2</v>
      </c>
      <c r="AQ9" s="16" t="s">
        <v>2</v>
      </c>
      <c r="AR9" s="16" t="s">
        <v>2</v>
      </c>
      <c r="AS9" s="16" t="s">
        <v>2</v>
      </c>
      <c r="AT9" s="16" t="s">
        <v>2</v>
      </c>
      <c r="AU9" s="16" t="s">
        <v>2</v>
      </c>
      <c r="AV9" s="16" t="s">
        <v>2</v>
      </c>
      <c r="AW9" s="16" t="s">
        <v>2</v>
      </c>
      <c r="AX9" s="16" t="s">
        <v>2</v>
      </c>
      <c r="AY9" s="16" t="s">
        <v>2</v>
      </c>
    </row>
    <row r="10" spans="1:51">
      <c r="A10" s="14" t="s">
        <v>73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 t="s">
        <v>2</v>
      </c>
      <c r="AB10" s="16" t="s">
        <v>2</v>
      </c>
      <c r="AC10" s="16" t="s">
        <v>2</v>
      </c>
      <c r="AD10" s="16" t="s">
        <v>2</v>
      </c>
      <c r="AE10" s="16" t="s">
        <v>2</v>
      </c>
      <c r="AF10" s="16" t="s">
        <v>2</v>
      </c>
      <c r="AG10" s="16" t="s">
        <v>2</v>
      </c>
      <c r="AH10" s="16" t="s">
        <v>2</v>
      </c>
      <c r="AI10" s="16" t="s">
        <v>2</v>
      </c>
      <c r="AJ10" s="16" t="s">
        <v>2</v>
      </c>
      <c r="AK10" s="16" t="s">
        <v>2</v>
      </c>
      <c r="AL10" s="16" t="s">
        <v>2</v>
      </c>
      <c r="AM10" s="16" t="s">
        <v>2</v>
      </c>
      <c r="AN10" s="16" t="s">
        <v>2</v>
      </c>
      <c r="AO10" s="16" t="s">
        <v>2</v>
      </c>
      <c r="AP10" s="16" t="s">
        <v>2</v>
      </c>
      <c r="AQ10" s="16" t="s">
        <v>2</v>
      </c>
      <c r="AR10" s="16" t="s">
        <v>2</v>
      </c>
      <c r="AS10" s="16" t="s">
        <v>2</v>
      </c>
      <c r="AT10" s="16" t="s">
        <v>2</v>
      </c>
      <c r="AU10" s="16" t="s">
        <v>2</v>
      </c>
      <c r="AV10" s="16" t="s">
        <v>2</v>
      </c>
      <c r="AW10" s="16" t="s">
        <v>2</v>
      </c>
      <c r="AX10" s="16" t="s">
        <v>2</v>
      </c>
      <c r="AY10" s="16" t="s">
        <v>2</v>
      </c>
    </row>
    <row r="11" spans="1:51">
      <c r="A11" s="14" t="s">
        <v>74</v>
      </c>
      <c r="B11" s="14">
        <v>21748</v>
      </c>
      <c r="C11" s="14">
        <v>22330</v>
      </c>
      <c r="D11" s="14">
        <v>22547</v>
      </c>
      <c r="E11" s="14">
        <v>22781</v>
      </c>
      <c r="F11" s="14">
        <v>22987</v>
      </c>
      <c r="G11" s="14">
        <v>23336</v>
      </c>
      <c r="H11" s="14">
        <v>23720</v>
      </c>
      <c r="I11" s="14">
        <v>23945</v>
      </c>
      <c r="J11" s="14">
        <v>24333</v>
      </c>
      <c r="K11" s="14">
        <v>24701</v>
      </c>
      <c r="L11" s="14">
        <v>25078</v>
      </c>
      <c r="M11" s="14">
        <v>25462</v>
      </c>
      <c r="N11" s="14">
        <v>25854</v>
      </c>
      <c r="O11" s="14">
        <v>26233</v>
      </c>
      <c r="P11" s="14">
        <v>26605</v>
      </c>
      <c r="Q11" s="14">
        <v>27003</v>
      </c>
      <c r="R11" s="14">
        <v>27415</v>
      </c>
      <c r="S11" s="14">
        <v>27825</v>
      </c>
      <c r="T11" s="14">
        <v>28232</v>
      </c>
      <c r="U11" s="14">
        <v>28638</v>
      </c>
      <c r="V11" s="14">
        <v>29044</v>
      </c>
      <c r="W11" s="14">
        <v>29468</v>
      </c>
      <c r="X11" s="14">
        <v>29891</v>
      </c>
      <c r="Y11" s="14">
        <v>30313</v>
      </c>
      <c r="Z11" s="14">
        <v>30734</v>
      </c>
      <c r="AA11" s="16">
        <v>31155</v>
      </c>
      <c r="AB11" s="16">
        <v>31575</v>
      </c>
      <c r="AC11" s="16">
        <v>31994</v>
      </c>
      <c r="AD11" s="16">
        <v>32413</v>
      </c>
      <c r="AE11" s="16">
        <v>32831</v>
      </c>
      <c r="AF11" s="16">
        <v>33249</v>
      </c>
      <c r="AG11" s="16">
        <v>33666</v>
      </c>
      <c r="AH11" s="16">
        <v>34083</v>
      </c>
      <c r="AI11" s="16">
        <v>34499</v>
      </c>
      <c r="AJ11" s="16">
        <v>34915</v>
      </c>
      <c r="AK11" s="16">
        <v>35330</v>
      </c>
      <c r="AL11" s="16">
        <v>35330</v>
      </c>
      <c r="AM11" s="16">
        <v>35330</v>
      </c>
      <c r="AN11" s="16">
        <v>35330</v>
      </c>
      <c r="AO11" s="16">
        <v>35330</v>
      </c>
      <c r="AP11" s="16">
        <v>35330</v>
      </c>
      <c r="AQ11" s="16">
        <v>35330</v>
      </c>
      <c r="AR11" s="16">
        <v>35330</v>
      </c>
      <c r="AS11" s="16">
        <v>35330</v>
      </c>
      <c r="AT11" s="16">
        <v>35330</v>
      </c>
      <c r="AU11" s="16">
        <v>35330</v>
      </c>
      <c r="AV11" s="16">
        <v>35330</v>
      </c>
      <c r="AW11" s="16">
        <v>35330</v>
      </c>
      <c r="AX11" s="16">
        <v>35330</v>
      </c>
      <c r="AY11" s="16">
        <v>35330</v>
      </c>
    </row>
    <row r="12" spans="1:51">
      <c r="A12" s="14" t="s">
        <v>75</v>
      </c>
      <c r="B12" s="14">
        <v>3400</v>
      </c>
      <c r="C12" s="14">
        <v>3267</v>
      </c>
      <c r="D12" s="14">
        <v>3191</v>
      </c>
      <c r="E12" s="14">
        <v>3216</v>
      </c>
      <c r="F12" s="14">
        <v>3213</v>
      </c>
      <c r="G12" s="14">
        <v>2847</v>
      </c>
      <c r="H12" s="14">
        <v>2898</v>
      </c>
      <c r="I12" s="14">
        <v>2890</v>
      </c>
      <c r="J12" s="14">
        <v>2923</v>
      </c>
      <c r="K12" s="14">
        <v>2959</v>
      </c>
      <c r="L12" s="14">
        <v>3009</v>
      </c>
      <c r="M12" s="14">
        <v>3085</v>
      </c>
      <c r="N12" s="14">
        <v>3156</v>
      </c>
      <c r="O12" s="14">
        <v>3211</v>
      </c>
      <c r="P12" s="14">
        <v>3375</v>
      </c>
      <c r="Q12" s="14">
        <v>3417</v>
      </c>
      <c r="R12" s="14">
        <v>3476</v>
      </c>
      <c r="S12" s="14">
        <v>3546</v>
      </c>
      <c r="T12" s="14">
        <v>3608</v>
      </c>
      <c r="U12" s="14">
        <v>3652</v>
      </c>
      <c r="V12" s="14">
        <v>3718</v>
      </c>
      <c r="W12" s="14">
        <v>3788</v>
      </c>
      <c r="X12" s="14">
        <v>3855</v>
      </c>
      <c r="Y12" s="14">
        <v>3919</v>
      </c>
      <c r="Z12" s="14">
        <v>3981</v>
      </c>
      <c r="AA12" s="16">
        <v>4047</v>
      </c>
      <c r="AB12" s="16">
        <v>4115</v>
      </c>
      <c r="AC12" s="16">
        <v>4183</v>
      </c>
      <c r="AD12" s="16">
        <v>4251</v>
      </c>
      <c r="AE12" s="16">
        <v>4296</v>
      </c>
      <c r="AF12" s="16">
        <v>4362</v>
      </c>
      <c r="AG12" s="16">
        <v>4428</v>
      </c>
      <c r="AH12" s="16">
        <v>4490</v>
      </c>
      <c r="AI12" s="16">
        <v>4543</v>
      </c>
      <c r="AJ12" s="16">
        <v>4599</v>
      </c>
      <c r="AK12" s="16">
        <v>4668</v>
      </c>
      <c r="AL12" s="16">
        <v>4668</v>
      </c>
      <c r="AM12" s="16">
        <v>4668</v>
      </c>
      <c r="AN12" s="16">
        <v>4668</v>
      </c>
      <c r="AO12" s="16">
        <v>4668</v>
      </c>
      <c r="AP12" s="16">
        <v>4668</v>
      </c>
      <c r="AQ12" s="16">
        <v>4668</v>
      </c>
      <c r="AR12" s="16">
        <v>4668</v>
      </c>
      <c r="AS12" s="16">
        <v>4668</v>
      </c>
      <c r="AT12" s="16">
        <v>4668</v>
      </c>
      <c r="AU12" s="16">
        <v>4668</v>
      </c>
      <c r="AV12" s="16">
        <v>4668</v>
      </c>
      <c r="AW12" s="16">
        <v>4668</v>
      </c>
      <c r="AX12" s="16">
        <v>4668</v>
      </c>
      <c r="AY12" s="16">
        <v>4668</v>
      </c>
    </row>
    <row r="13" spans="1:51">
      <c r="A13" s="14" t="s">
        <v>76</v>
      </c>
      <c r="B13" s="14">
        <v>756</v>
      </c>
      <c r="C13" s="14">
        <v>830</v>
      </c>
      <c r="D13" s="14">
        <v>627</v>
      </c>
      <c r="E13" s="14">
        <v>624</v>
      </c>
      <c r="F13" s="14">
        <v>625</v>
      </c>
      <c r="G13" s="14">
        <v>622</v>
      </c>
      <c r="H13" s="14">
        <v>609</v>
      </c>
      <c r="I13" s="14">
        <v>600</v>
      </c>
      <c r="J13" s="14">
        <v>498</v>
      </c>
      <c r="K13" s="14">
        <v>472</v>
      </c>
      <c r="L13" s="14">
        <v>465</v>
      </c>
      <c r="M13" s="14">
        <v>473</v>
      </c>
      <c r="N13" s="14">
        <v>455</v>
      </c>
      <c r="O13" s="14">
        <v>453</v>
      </c>
      <c r="P13" s="14">
        <v>630</v>
      </c>
      <c r="Q13" s="14">
        <v>822</v>
      </c>
      <c r="R13" s="14">
        <v>803</v>
      </c>
      <c r="S13" s="14">
        <v>789</v>
      </c>
      <c r="T13" s="14">
        <v>796</v>
      </c>
      <c r="U13" s="14">
        <v>789</v>
      </c>
      <c r="V13" s="14">
        <v>775</v>
      </c>
      <c r="W13" s="14">
        <v>761</v>
      </c>
      <c r="X13" s="14">
        <v>745</v>
      </c>
      <c r="Y13" s="14">
        <v>745</v>
      </c>
      <c r="Z13" s="14">
        <v>753</v>
      </c>
      <c r="AA13" s="16">
        <v>745</v>
      </c>
      <c r="AB13" s="16">
        <v>732</v>
      </c>
      <c r="AC13" s="16">
        <v>719</v>
      </c>
      <c r="AD13" s="16">
        <v>704</v>
      </c>
      <c r="AE13" s="16">
        <v>670</v>
      </c>
      <c r="AF13" s="16">
        <v>647</v>
      </c>
      <c r="AG13" s="16">
        <v>630</v>
      </c>
      <c r="AH13" s="16">
        <v>616</v>
      </c>
      <c r="AI13" s="16">
        <v>576</v>
      </c>
      <c r="AJ13" s="16">
        <v>557</v>
      </c>
      <c r="AK13" s="16">
        <v>538</v>
      </c>
      <c r="AL13" s="16">
        <v>538</v>
      </c>
      <c r="AM13" s="16">
        <v>538</v>
      </c>
      <c r="AN13" s="16">
        <v>538</v>
      </c>
      <c r="AO13" s="16">
        <v>538</v>
      </c>
      <c r="AP13" s="16">
        <v>538</v>
      </c>
      <c r="AQ13" s="16">
        <v>538</v>
      </c>
      <c r="AR13" s="16">
        <v>538</v>
      </c>
      <c r="AS13" s="16">
        <v>538</v>
      </c>
      <c r="AT13" s="16">
        <v>538</v>
      </c>
      <c r="AU13" s="16">
        <v>538</v>
      </c>
      <c r="AV13" s="16">
        <v>538</v>
      </c>
      <c r="AW13" s="16">
        <v>538</v>
      </c>
      <c r="AX13" s="16">
        <v>538</v>
      </c>
      <c r="AY13" s="16">
        <v>538</v>
      </c>
    </row>
    <row r="14" spans="1:51">
      <c r="A14" s="14" t="s">
        <v>77</v>
      </c>
      <c r="B14" s="14">
        <v>8690</v>
      </c>
      <c r="C14" s="14">
        <v>8183</v>
      </c>
      <c r="D14" s="14">
        <v>6579</v>
      </c>
      <c r="E14" s="14">
        <v>6352</v>
      </c>
      <c r="F14" s="14">
        <v>6141</v>
      </c>
      <c r="G14" s="14">
        <v>6165</v>
      </c>
      <c r="H14" s="14">
        <v>5694</v>
      </c>
      <c r="I14" s="14">
        <v>5923</v>
      </c>
      <c r="J14" s="14">
        <v>8665</v>
      </c>
      <c r="K14" s="14">
        <v>9327</v>
      </c>
      <c r="L14" s="14">
        <v>9160</v>
      </c>
      <c r="M14" s="14">
        <v>8661</v>
      </c>
      <c r="N14" s="14">
        <v>8258</v>
      </c>
      <c r="O14" s="14">
        <v>9148</v>
      </c>
      <c r="P14" s="14">
        <v>11822</v>
      </c>
      <c r="Q14" s="14">
        <v>12209</v>
      </c>
      <c r="R14" s="14">
        <v>11964</v>
      </c>
      <c r="S14" s="14">
        <v>11603</v>
      </c>
      <c r="T14" s="14">
        <v>11388</v>
      </c>
      <c r="U14" s="14">
        <v>11136</v>
      </c>
      <c r="V14" s="14">
        <v>10824</v>
      </c>
      <c r="W14" s="14">
        <v>10452</v>
      </c>
      <c r="X14" s="14">
        <v>10107</v>
      </c>
      <c r="Y14" s="14">
        <v>9616</v>
      </c>
      <c r="Z14" s="14">
        <v>8867</v>
      </c>
      <c r="AA14" s="16">
        <v>8461</v>
      </c>
      <c r="AB14" s="16">
        <v>8100</v>
      </c>
      <c r="AC14" s="16">
        <v>7762</v>
      </c>
      <c r="AD14" s="16">
        <v>7611</v>
      </c>
      <c r="AE14" s="16">
        <v>7257</v>
      </c>
      <c r="AF14" s="16">
        <v>6974</v>
      </c>
      <c r="AG14" s="16">
        <v>6751</v>
      </c>
      <c r="AH14" s="16">
        <v>6630</v>
      </c>
      <c r="AI14" s="16">
        <v>6241</v>
      </c>
      <c r="AJ14" s="16">
        <v>6027</v>
      </c>
      <c r="AK14" s="16">
        <v>5806</v>
      </c>
      <c r="AL14" s="16">
        <v>5806</v>
      </c>
      <c r="AM14" s="16">
        <v>5806</v>
      </c>
      <c r="AN14" s="16">
        <v>5806</v>
      </c>
      <c r="AO14" s="16">
        <v>5806</v>
      </c>
      <c r="AP14" s="16">
        <v>5806</v>
      </c>
      <c r="AQ14" s="16">
        <v>5806</v>
      </c>
      <c r="AR14" s="16">
        <v>5806</v>
      </c>
      <c r="AS14" s="16">
        <v>5806</v>
      </c>
      <c r="AT14" s="16">
        <v>5806</v>
      </c>
      <c r="AU14" s="16">
        <v>5806</v>
      </c>
      <c r="AV14" s="16">
        <v>5806</v>
      </c>
      <c r="AW14" s="16">
        <v>5806</v>
      </c>
      <c r="AX14" s="16">
        <v>5806</v>
      </c>
      <c r="AY14" s="16">
        <v>5806</v>
      </c>
    </row>
    <row r="15" spans="1:51">
      <c r="A15" s="14" t="s">
        <v>78</v>
      </c>
      <c r="B15" s="14">
        <v>813</v>
      </c>
      <c r="C15" s="14">
        <v>804</v>
      </c>
      <c r="D15" s="14">
        <v>649</v>
      </c>
      <c r="E15" s="14">
        <v>626</v>
      </c>
      <c r="F15" s="14">
        <v>606</v>
      </c>
      <c r="G15" s="14">
        <v>605</v>
      </c>
      <c r="H15" s="14">
        <v>555</v>
      </c>
      <c r="I15" s="14">
        <v>578</v>
      </c>
      <c r="J15" s="14">
        <v>819</v>
      </c>
      <c r="K15" s="14">
        <v>869</v>
      </c>
      <c r="L15" s="14">
        <v>851</v>
      </c>
      <c r="M15" s="14">
        <v>796</v>
      </c>
      <c r="N15" s="14">
        <v>748</v>
      </c>
      <c r="O15" s="14">
        <v>878</v>
      </c>
      <c r="P15" s="14">
        <v>1164</v>
      </c>
      <c r="Q15" s="14">
        <v>1206</v>
      </c>
      <c r="R15" s="14">
        <v>1176</v>
      </c>
      <c r="S15" s="14">
        <v>1135</v>
      </c>
      <c r="T15" s="14">
        <v>1113</v>
      </c>
      <c r="U15" s="14">
        <v>1083</v>
      </c>
      <c r="V15" s="14">
        <v>1047</v>
      </c>
      <c r="W15" s="14">
        <v>1006</v>
      </c>
      <c r="X15" s="14">
        <v>966</v>
      </c>
      <c r="Y15" s="14">
        <v>920</v>
      </c>
      <c r="Z15" s="14">
        <v>864</v>
      </c>
      <c r="AA15" s="16">
        <v>822</v>
      </c>
      <c r="AB15" s="16">
        <v>781</v>
      </c>
      <c r="AC15" s="16">
        <v>741</v>
      </c>
      <c r="AD15" s="16">
        <v>717</v>
      </c>
      <c r="AE15" s="16">
        <v>675</v>
      </c>
      <c r="AF15" s="16">
        <v>639</v>
      </c>
      <c r="AG15" s="16">
        <v>609</v>
      </c>
      <c r="AH15" s="16">
        <v>589</v>
      </c>
      <c r="AI15" s="16">
        <v>544</v>
      </c>
      <c r="AJ15" s="16">
        <v>516</v>
      </c>
      <c r="AK15" s="16">
        <v>486</v>
      </c>
      <c r="AL15" s="16">
        <v>486</v>
      </c>
      <c r="AM15" s="16">
        <v>486</v>
      </c>
      <c r="AN15" s="16">
        <v>486</v>
      </c>
      <c r="AO15" s="16">
        <v>486</v>
      </c>
      <c r="AP15" s="16">
        <v>486</v>
      </c>
      <c r="AQ15" s="16">
        <v>486</v>
      </c>
      <c r="AR15" s="16">
        <v>486</v>
      </c>
      <c r="AS15" s="16">
        <v>486</v>
      </c>
      <c r="AT15" s="16">
        <v>486</v>
      </c>
      <c r="AU15" s="16">
        <v>486</v>
      </c>
      <c r="AV15" s="16">
        <v>486</v>
      </c>
      <c r="AW15" s="16">
        <v>486</v>
      </c>
      <c r="AX15" s="16">
        <v>486</v>
      </c>
      <c r="AY15" s="16">
        <v>486</v>
      </c>
    </row>
    <row r="16" spans="1:51">
      <c r="A16" s="14" t="s">
        <v>79</v>
      </c>
      <c r="B16" s="14">
        <v>35407</v>
      </c>
      <c r="C16" s="14">
        <v>35414</v>
      </c>
      <c r="D16" s="14">
        <v>33593</v>
      </c>
      <c r="E16" s="14">
        <v>33599</v>
      </c>
      <c r="F16" s="14">
        <v>33573</v>
      </c>
      <c r="G16" s="14">
        <v>33575</v>
      </c>
      <c r="H16" s="14">
        <v>33476</v>
      </c>
      <c r="I16" s="14">
        <v>33937</v>
      </c>
      <c r="J16" s="14">
        <v>37238</v>
      </c>
      <c r="K16" s="14">
        <v>38329</v>
      </c>
      <c r="L16" s="14">
        <v>38563</v>
      </c>
      <c r="M16" s="14">
        <v>38477</v>
      </c>
      <c r="N16" s="14">
        <v>38470</v>
      </c>
      <c r="O16" s="14">
        <v>39924</v>
      </c>
      <c r="P16" s="14">
        <v>43596</v>
      </c>
      <c r="Q16" s="14">
        <v>44656</v>
      </c>
      <c r="R16" s="14">
        <v>44833</v>
      </c>
      <c r="S16" s="14">
        <v>44899</v>
      </c>
      <c r="T16" s="14">
        <v>45136</v>
      </c>
      <c r="U16" s="14">
        <v>45299</v>
      </c>
      <c r="V16" s="14">
        <v>45409</v>
      </c>
      <c r="W16" s="14">
        <v>45474</v>
      </c>
      <c r="X16" s="14">
        <v>45564</v>
      </c>
      <c r="Y16" s="14">
        <v>45513</v>
      </c>
      <c r="Z16" s="14">
        <v>45199</v>
      </c>
      <c r="AA16" s="16">
        <v>45231</v>
      </c>
      <c r="AB16" s="16">
        <v>45302</v>
      </c>
      <c r="AC16" s="16">
        <v>45400</v>
      </c>
      <c r="AD16" s="16">
        <v>45696</v>
      </c>
      <c r="AE16" s="16">
        <v>45728</v>
      </c>
      <c r="AF16" s="16">
        <v>45870</v>
      </c>
      <c r="AG16" s="16">
        <v>46084</v>
      </c>
      <c r="AH16" s="16">
        <v>46407</v>
      </c>
      <c r="AI16" s="16">
        <v>46403</v>
      </c>
      <c r="AJ16" s="16">
        <v>46614</v>
      </c>
      <c r="AK16" s="16">
        <v>46828</v>
      </c>
      <c r="AL16" s="16">
        <v>46828</v>
      </c>
      <c r="AM16" s="16">
        <v>46828</v>
      </c>
      <c r="AN16" s="16">
        <v>46828</v>
      </c>
      <c r="AO16" s="16">
        <v>46828</v>
      </c>
      <c r="AP16" s="16">
        <v>46828</v>
      </c>
      <c r="AQ16" s="16">
        <v>46828</v>
      </c>
      <c r="AR16" s="16">
        <v>46828</v>
      </c>
      <c r="AS16" s="16">
        <v>46828</v>
      </c>
      <c r="AT16" s="16">
        <v>46828</v>
      </c>
      <c r="AU16" s="16">
        <v>46828</v>
      </c>
      <c r="AV16" s="16">
        <v>46828</v>
      </c>
      <c r="AW16" s="16">
        <v>46828</v>
      </c>
      <c r="AX16" s="16">
        <v>46828</v>
      </c>
      <c r="AY16" s="16">
        <v>46828</v>
      </c>
    </row>
    <row r="17" spans="1:5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 t="s">
        <v>2</v>
      </c>
      <c r="AB17" s="16" t="s">
        <v>2</v>
      </c>
      <c r="AC17" s="16" t="s">
        <v>2</v>
      </c>
      <c r="AD17" s="16" t="s">
        <v>2</v>
      </c>
      <c r="AE17" s="16" t="s">
        <v>2</v>
      </c>
      <c r="AF17" s="16" t="s">
        <v>2</v>
      </c>
      <c r="AG17" s="16" t="s">
        <v>2</v>
      </c>
      <c r="AH17" s="16" t="s">
        <v>2</v>
      </c>
      <c r="AI17" s="16" t="s">
        <v>2</v>
      </c>
      <c r="AJ17" s="16" t="s">
        <v>2</v>
      </c>
      <c r="AK17" s="16" t="s">
        <v>2</v>
      </c>
      <c r="AL17" s="16" t="s">
        <v>2</v>
      </c>
      <c r="AM17" s="16" t="s">
        <v>2</v>
      </c>
      <c r="AN17" s="16" t="s">
        <v>2</v>
      </c>
      <c r="AO17" s="16" t="s">
        <v>2</v>
      </c>
      <c r="AP17" s="16" t="s">
        <v>2</v>
      </c>
      <c r="AQ17" s="16" t="s">
        <v>2</v>
      </c>
      <c r="AR17" s="16" t="s">
        <v>2</v>
      </c>
      <c r="AS17" s="16" t="s">
        <v>2</v>
      </c>
      <c r="AT17" s="16" t="s">
        <v>2</v>
      </c>
      <c r="AU17" s="16" t="s">
        <v>2</v>
      </c>
      <c r="AV17" s="16" t="s">
        <v>2</v>
      </c>
      <c r="AW17" s="16" t="s">
        <v>2</v>
      </c>
      <c r="AX17" s="16" t="s">
        <v>2</v>
      </c>
      <c r="AY17" s="16" t="s">
        <v>2</v>
      </c>
    </row>
    <row r="18" spans="1:51">
      <c r="A18" s="14" t="s">
        <v>80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 t="s">
        <v>2</v>
      </c>
      <c r="AB18" s="16" t="s">
        <v>2</v>
      </c>
      <c r="AC18" s="16" t="s">
        <v>2</v>
      </c>
      <c r="AD18" s="16" t="s">
        <v>2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6" t="s">
        <v>2</v>
      </c>
      <c r="AK18" s="16" t="s">
        <v>2</v>
      </c>
      <c r="AL18" s="16" t="s">
        <v>2</v>
      </c>
      <c r="AM18" s="16" t="s">
        <v>2</v>
      </c>
      <c r="AN18" s="16" t="s">
        <v>2</v>
      </c>
      <c r="AO18" s="16" t="s">
        <v>2</v>
      </c>
      <c r="AP18" s="16" t="s">
        <v>2</v>
      </c>
      <c r="AQ18" s="16" t="s">
        <v>2</v>
      </c>
      <c r="AR18" s="16" t="s">
        <v>2</v>
      </c>
      <c r="AS18" s="16" t="s">
        <v>2</v>
      </c>
      <c r="AT18" s="16" t="s">
        <v>2</v>
      </c>
      <c r="AU18" s="16" t="s">
        <v>2</v>
      </c>
      <c r="AV18" s="16" t="s">
        <v>2</v>
      </c>
      <c r="AW18" s="16" t="s">
        <v>2</v>
      </c>
      <c r="AX18" s="16" t="s">
        <v>2</v>
      </c>
      <c r="AY18" s="16" t="s">
        <v>2</v>
      </c>
    </row>
    <row r="19" spans="1:51">
      <c r="A19" s="14" t="s">
        <v>81</v>
      </c>
      <c r="B19" s="14">
        <v>32904</v>
      </c>
      <c r="C19" s="14">
        <v>32232</v>
      </c>
      <c r="D19" s="14">
        <v>30943</v>
      </c>
      <c r="E19" s="14">
        <v>30926</v>
      </c>
      <c r="F19" s="14">
        <v>30908</v>
      </c>
      <c r="G19" s="14">
        <v>30845</v>
      </c>
      <c r="H19" s="14">
        <v>30724</v>
      </c>
      <c r="I19" s="14">
        <v>31255</v>
      </c>
      <c r="J19" s="14">
        <v>34204</v>
      </c>
      <c r="K19" s="14">
        <v>35009</v>
      </c>
      <c r="L19" s="14">
        <v>35228</v>
      </c>
      <c r="M19" s="14">
        <v>35042</v>
      </c>
      <c r="N19" s="14">
        <v>34882</v>
      </c>
      <c r="O19" s="14">
        <v>37198</v>
      </c>
      <c r="P19" s="14">
        <v>40886</v>
      </c>
      <c r="Q19" s="14">
        <v>41638</v>
      </c>
      <c r="R19" s="14">
        <v>41743</v>
      </c>
      <c r="S19" s="14">
        <v>41742</v>
      </c>
      <c r="T19" s="14">
        <v>41956</v>
      </c>
      <c r="U19" s="14">
        <v>42041</v>
      </c>
      <c r="V19" s="14">
        <v>42094</v>
      </c>
      <c r="W19" s="14">
        <v>42100</v>
      </c>
      <c r="X19" s="14">
        <v>42118</v>
      </c>
      <c r="Y19" s="14">
        <v>42143</v>
      </c>
      <c r="Z19" s="14">
        <v>42182</v>
      </c>
      <c r="AA19" s="16">
        <v>42207</v>
      </c>
      <c r="AB19" s="16">
        <v>42207</v>
      </c>
      <c r="AC19" s="16">
        <v>42213</v>
      </c>
      <c r="AD19" s="16">
        <v>42360</v>
      </c>
      <c r="AE19" s="16">
        <v>42150</v>
      </c>
      <c r="AF19" s="16">
        <v>42149</v>
      </c>
      <c r="AG19" s="16">
        <v>42220</v>
      </c>
      <c r="AH19" s="16">
        <v>42355</v>
      </c>
      <c r="AI19" s="16">
        <v>42155</v>
      </c>
      <c r="AJ19" s="16">
        <v>42148</v>
      </c>
      <c r="AK19" s="16">
        <v>42216</v>
      </c>
      <c r="AL19" s="16">
        <v>42216</v>
      </c>
      <c r="AM19" s="16">
        <v>42216</v>
      </c>
      <c r="AN19" s="16">
        <v>42216</v>
      </c>
      <c r="AO19" s="16">
        <v>42216</v>
      </c>
      <c r="AP19" s="16">
        <v>42216</v>
      </c>
      <c r="AQ19" s="16">
        <v>42216</v>
      </c>
      <c r="AR19" s="16">
        <v>42216</v>
      </c>
      <c r="AS19" s="16">
        <v>42216</v>
      </c>
      <c r="AT19" s="16">
        <v>42216</v>
      </c>
      <c r="AU19" s="16">
        <v>42216</v>
      </c>
      <c r="AV19" s="16">
        <v>42216</v>
      </c>
      <c r="AW19" s="16">
        <v>42216</v>
      </c>
      <c r="AX19" s="16">
        <v>42216</v>
      </c>
      <c r="AY19" s="16">
        <v>42216</v>
      </c>
    </row>
    <row r="20" spans="1:51">
      <c r="A20" s="14" t="s">
        <v>82</v>
      </c>
      <c r="B20" s="14">
        <v>85</v>
      </c>
      <c r="C20" s="14">
        <v>84</v>
      </c>
      <c r="D20" s="14">
        <v>349</v>
      </c>
      <c r="E20" s="14">
        <v>383</v>
      </c>
      <c r="F20" s="14">
        <v>381</v>
      </c>
      <c r="G20" s="14">
        <v>390</v>
      </c>
      <c r="H20" s="14">
        <v>384</v>
      </c>
      <c r="I20" s="14">
        <v>331</v>
      </c>
      <c r="J20" s="14">
        <v>226</v>
      </c>
      <c r="K20" s="14">
        <v>244</v>
      </c>
      <c r="L20" s="14">
        <v>240</v>
      </c>
      <c r="M20" s="14">
        <v>236</v>
      </c>
      <c r="N20" s="14">
        <v>258</v>
      </c>
      <c r="O20" s="14">
        <v>221</v>
      </c>
      <c r="P20" s="14">
        <v>217</v>
      </c>
      <c r="Q20" s="14">
        <v>209</v>
      </c>
      <c r="R20" s="14">
        <v>213</v>
      </c>
      <c r="S20" s="14">
        <v>211</v>
      </c>
      <c r="T20" s="14">
        <v>204</v>
      </c>
      <c r="U20" s="14">
        <v>205</v>
      </c>
      <c r="V20" s="14">
        <v>203</v>
      </c>
      <c r="W20" s="14">
        <v>200</v>
      </c>
      <c r="X20" s="14">
        <v>200</v>
      </c>
      <c r="Y20" s="14">
        <v>195</v>
      </c>
      <c r="Z20" s="14">
        <v>196</v>
      </c>
      <c r="AA20" s="16">
        <v>195</v>
      </c>
      <c r="AB20" s="16">
        <v>192</v>
      </c>
      <c r="AC20" s="16">
        <v>189</v>
      </c>
      <c r="AD20" s="16">
        <v>178</v>
      </c>
      <c r="AE20" s="16">
        <v>363</v>
      </c>
      <c r="AF20" s="16">
        <v>397</v>
      </c>
      <c r="AG20" s="16">
        <v>413</v>
      </c>
      <c r="AH20" s="16">
        <v>479</v>
      </c>
      <c r="AI20" s="16">
        <v>634</v>
      </c>
      <c r="AJ20" s="16">
        <v>763</v>
      </c>
      <c r="AK20" s="16">
        <v>786</v>
      </c>
      <c r="AL20" s="16">
        <v>786</v>
      </c>
      <c r="AM20" s="16">
        <v>786</v>
      </c>
      <c r="AN20" s="16">
        <v>786</v>
      </c>
      <c r="AO20" s="16">
        <v>786</v>
      </c>
      <c r="AP20" s="16">
        <v>786</v>
      </c>
      <c r="AQ20" s="16">
        <v>786</v>
      </c>
      <c r="AR20" s="16">
        <v>786</v>
      </c>
      <c r="AS20" s="16">
        <v>786</v>
      </c>
      <c r="AT20" s="16">
        <v>786</v>
      </c>
      <c r="AU20" s="16">
        <v>786</v>
      </c>
      <c r="AV20" s="16">
        <v>786</v>
      </c>
      <c r="AW20" s="16">
        <v>786</v>
      </c>
      <c r="AX20" s="16">
        <v>786</v>
      </c>
      <c r="AY20" s="16">
        <v>786</v>
      </c>
    </row>
    <row r="21" spans="1:51">
      <c r="A21" s="14" t="s">
        <v>83</v>
      </c>
      <c r="B21" s="14">
        <v>2418</v>
      </c>
      <c r="C21" s="14">
        <v>3098</v>
      </c>
      <c r="D21" s="14">
        <v>2301</v>
      </c>
      <c r="E21" s="14">
        <v>2291</v>
      </c>
      <c r="F21" s="14">
        <v>2283</v>
      </c>
      <c r="G21" s="14">
        <v>2340</v>
      </c>
      <c r="H21" s="14">
        <v>2368</v>
      </c>
      <c r="I21" s="14">
        <v>2351</v>
      </c>
      <c r="J21" s="14">
        <v>2808</v>
      </c>
      <c r="K21" s="14">
        <v>3075</v>
      </c>
      <c r="L21" s="14">
        <v>3094</v>
      </c>
      <c r="M21" s="14">
        <v>3199</v>
      </c>
      <c r="N21" s="14">
        <v>3331</v>
      </c>
      <c r="O21" s="14">
        <v>2505</v>
      </c>
      <c r="P21" s="14">
        <v>2493</v>
      </c>
      <c r="Q21" s="14">
        <v>2809</v>
      </c>
      <c r="R21" s="14">
        <v>2877</v>
      </c>
      <c r="S21" s="14">
        <v>2946</v>
      </c>
      <c r="T21" s="14">
        <v>2977</v>
      </c>
      <c r="U21" s="14">
        <v>3053</v>
      </c>
      <c r="V21" s="14">
        <v>3112</v>
      </c>
      <c r="W21" s="14">
        <v>3174</v>
      </c>
      <c r="X21" s="14">
        <v>3246</v>
      </c>
      <c r="Y21" s="14">
        <v>3175</v>
      </c>
      <c r="Z21" s="14">
        <v>2821</v>
      </c>
      <c r="AA21" s="16">
        <v>2829</v>
      </c>
      <c r="AB21" s="16">
        <v>2904</v>
      </c>
      <c r="AC21" s="16">
        <v>2998</v>
      </c>
      <c r="AD21" s="16">
        <v>3158</v>
      </c>
      <c r="AE21" s="16">
        <v>3215</v>
      </c>
      <c r="AF21" s="16">
        <v>3323</v>
      </c>
      <c r="AG21" s="16">
        <v>3451</v>
      </c>
      <c r="AH21" s="16">
        <v>3574</v>
      </c>
      <c r="AI21" s="16">
        <v>3613</v>
      </c>
      <c r="AJ21" s="16">
        <v>3703</v>
      </c>
      <c r="AK21" s="16">
        <v>3826</v>
      </c>
      <c r="AL21" s="16">
        <v>3826</v>
      </c>
      <c r="AM21" s="16">
        <v>3826</v>
      </c>
      <c r="AN21" s="16">
        <v>3826</v>
      </c>
      <c r="AO21" s="16">
        <v>3826</v>
      </c>
      <c r="AP21" s="16">
        <v>3826</v>
      </c>
      <c r="AQ21" s="16">
        <v>3826</v>
      </c>
      <c r="AR21" s="16">
        <v>3826</v>
      </c>
      <c r="AS21" s="16">
        <v>3826</v>
      </c>
      <c r="AT21" s="16">
        <v>3826</v>
      </c>
      <c r="AU21" s="16">
        <v>3826</v>
      </c>
      <c r="AV21" s="16">
        <v>3826</v>
      </c>
      <c r="AW21" s="16">
        <v>3826</v>
      </c>
      <c r="AX21" s="16">
        <v>3826</v>
      </c>
      <c r="AY21" s="16">
        <v>3826</v>
      </c>
    </row>
    <row r="22" spans="1:51">
      <c r="A22" s="14" t="s">
        <v>84</v>
      </c>
      <c r="B22" s="14">
        <v>35407</v>
      </c>
      <c r="C22" s="14">
        <v>35414</v>
      </c>
      <c r="D22" s="14">
        <v>33593</v>
      </c>
      <c r="E22" s="14">
        <v>33599</v>
      </c>
      <c r="F22" s="14">
        <v>33573</v>
      </c>
      <c r="G22" s="14">
        <v>33575</v>
      </c>
      <c r="H22" s="14">
        <v>33476</v>
      </c>
      <c r="I22" s="14">
        <v>33937</v>
      </c>
      <c r="J22" s="14">
        <v>37238</v>
      </c>
      <c r="K22" s="14">
        <v>38329</v>
      </c>
      <c r="L22" s="14">
        <v>38563</v>
      </c>
      <c r="M22" s="14">
        <v>38477</v>
      </c>
      <c r="N22" s="14">
        <v>38470</v>
      </c>
      <c r="O22" s="14">
        <v>39924</v>
      </c>
      <c r="P22" s="14">
        <v>43596</v>
      </c>
      <c r="Q22" s="14">
        <v>44656</v>
      </c>
      <c r="R22" s="14">
        <v>44833</v>
      </c>
      <c r="S22" s="14">
        <v>44899</v>
      </c>
      <c r="T22" s="14">
        <v>45136</v>
      </c>
      <c r="U22" s="14">
        <v>45299</v>
      </c>
      <c r="V22" s="14">
        <v>45409</v>
      </c>
      <c r="W22" s="14">
        <v>45474</v>
      </c>
      <c r="X22" s="14">
        <v>45564</v>
      </c>
      <c r="Y22" s="14">
        <v>45513</v>
      </c>
      <c r="Z22" s="14">
        <v>45199</v>
      </c>
      <c r="AA22" s="16">
        <v>45231</v>
      </c>
      <c r="AB22" s="16">
        <v>45302</v>
      </c>
      <c r="AC22" s="16">
        <v>45400</v>
      </c>
      <c r="AD22" s="16">
        <v>45696</v>
      </c>
      <c r="AE22" s="16">
        <v>45728</v>
      </c>
      <c r="AF22" s="16">
        <v>45870</v>
      </c>
      <c r="AG22" s="16">
        <v>46084</v>
      </c>
      <c r="AH22" s="16">
        <v>46407</v>
      </c>
      <c r="AI22" s="16">
        <v>46403</v>
      </c>
      <c r="AJ22" s="16">
        <v>46614</v>
      </c>
      <c r="AK22" s="16">
        <v>46828</v>
      </c>
      <c r="AL22" s="16">
        <v>46828</v>
      </c>
      <c r="AM22" s="16">
        <v>46828</v>
      </c>
      <c r="AN22" s="16">
        <v>46828</v>
      </c>
      <c r="AO22" s="16">
        <v>46828</v>
      </c>
      <c r="AP22" s="16">
        <v>46828</v>
      </c>
      <c r="AQ22" s="16">
        <v>46828</v>
      </c>
      <c r="AR22" s="16">
        <v>46828</v>
      </c>
      <c r="AS22" s="16">
        <v>46828</v>
      </c>
      <c r="AT22" s="16">
        <v>46828</v>
      </c>
      <c r="AU22" s="16">
        <v>46828</v>
      </c>
      <c r="AV22" s="16">
        <v>46828</v>
      </c>
      <c r="AW22" s="16">
        <v>46828</v>
      </c>
      <c r="AX22" s="16">
        <v>46828</v>
      </c>
      <c r="AY22" s="16">
        <v>46828</v>
      </c>
    </row>
    <row r="23" spans="1:5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 t="s">
        <v>2</v>
      </c>
      <c r="AB23" s="16" t="s">
        <v>2</v>
      </c>
      <c r="AC23" s="16" t="s">
        <v>2</v>
      </c>
      <c r="AD23" s="16" t="s">
        <v>2</v>
      </c>
      <c r="AE23" s="16" t="s">
        <v>2</v>
      </c>
      <c r="AF23" s="16" t="s">
        <v>2</v>
      </c>
      <c r="AG23" s="16" t="s">
        <v>2</v>
      </c>
      <c r="AH23" s="16" t="s">
        <v>2</v>
      </c>
      <c r="AI23" s="16" t="s">
        <v>2</v>
      </c>
      <c r="AJ23" s="16" t="s">
        <v>2</v>
      </c>
      <c r="AK23" s="16" t="s">
        <v>2</v>
      </c>
      <c r="AL23" s="16" t="s">
        <v>2</v>
      </c>
      <c r="AM23" s="16" t="s">
        <v>2</v>
      </c>
      <c r="AN23" s="16" t="s">
        <v>2</v>
      </c>
      <c r="AO23" s="16" t="s">
        <v>2</v>
      </c>
      <c r="AP23" s="16" t="s">
        <v>2</v>
      </c>
      <c r="AQ23" s="16" t="s">
        <v>2</v>
      </c>
      <c r="AR23" s="16" t="s">
        <v>2</v>
      </c>
      <c r="AS23" s="16" t="s">
        <v>2</v>
      </c>
      <c r="AT23" s="16" t="s">
        <v>2</v>
      </c>
      <c r="AU23" s="16" t="s">
        <v>2</v>
      </c>
      <c r="AV23" s="16" t="s">
        <v>2</v>
      </c>
      <c r="AW23" s="16" t="s">
        <v>2</v>
      </c>
      <c r="AX23" s="16" t="s">
        <v>2</v>
      </c>
      <c r="AY23" s="16" t="s">
        <v>2</v>
      </c>
    </row>
    <row r="24" spans="1:5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 t="s">
        <v>2</v>
      </c>
      <c r="AB24" s="16" t="s">
        <v>2</v>
      </c>
      <c r="AC24" s="16" t="s">
        <v>2</v>
      </c>
      <c r="AD24" s="16" t="s">
        <v>2</v>
      </c>
      <c r="AE24" s="16" t="s">
        <v>2</v>
      </c>
      <c r="AF24" s="16" t="s">
        <v>2</v>
      </c>
      <c r="AG24" s="16" t="s">
        <v>2</v>
      </c>
      <c r="AH24" s="16" t="s">
        <v>2</v>
      </c>
      <c r="AI24" s="16" t="s">
        <v>2</v>
      </c>
      <c r="AJ24" s="16" t="s">
        <v>2</v>
      </c>
      <c r="AK24" s="16" t="s">
        <v>2</v>
      </c>
      <c r="AL24" s="16" t="s">
        <v>2</v>
      </c>
      <c r="AM24" s="16" t="s">
        <v>2</v>
      </c>
      <c r="AN24" s="16" t="s">
        <v>2</v>
      </c>
      <c r="AO24" s="16" t="s">
        <v>2</v>
      </c>
      <c r="AP24" s="16" t="s">
        <v>2</v>
      </c>
      <c r="AQ24" s="16" t="s">
        <v>2</v>
      </c>
      <c r="AR24" s="16" t="s">
        <v>2</v>
      </c>
      <c r="AS24" s="16" t="s">
        <v>2</v>
      </c>
      <c r="AT24" s="16" t="s">
        <v>2</v>
      </c>
      <c r="AU24" s="16" t="s">
        <v>2</v>
      </c>
      <c r="AV24" s="16" t="s">
        <v>2</v>
      </c>
      <c r="AW24" s="16" t="s">
        <v>2</v>
      </c>
      <c r="AX24" s="16" t="s">
        <v>2</v>
      </c>
      <c r="AY24" s="16" t="s">
        <v>2</v>
      </c>
    </row>
    <row r="25" spans="1:51">
      <c r="A25" s="14" t="s">
        <v>85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 t="s">
        <v>2</v>
      </c>
      <c r="AB25" s="16" t="s">
        <v>2</v>
      </c>
      <c r="AC25" s="16" t="s">
        <v>2</v>
      </c>
      <c r="AD25" s="16" t="s">
        <v>2</v>
      </c>
      <c r="AE25" s="16" t="s">
        <v>2</v>
      </c>
      <c r="AF25" s="16" t="s">
        <v>2</v>
      </c>
      <c r="AG25" s="16" t="s">
        <v>2</v>
      </c>
      <c r="AH25" s="16" t="s">
        <v>2</v>
      </c>
      <c r="AI25" s="16" t="s">
        <v>2</v>
      </c>
      <c r="AJ25" s="16" t="s">
        <v>2</v>
      </c>
      <c r="AK25" s="16" t="s">
        <v>2</v>
      </c>
      <c r="AL25" s="16" t="s">
        <v>2</v>
      </c>
      <c r="AM25" s="16" t="s">
        <v>2</v>
      </c>
      <c r="AN25" s="16" t="s">
        <v>2</v>
      </c>
      <c r="AO25" s="16" t="s">
        <v>2</v>
      </c>
      <c r="AP25" s="16" t="s">
        <v>2</v>
      </c>
      <c r="AQ25" s="16" t="s">
        <v>2</v>
      </c>
      <c r="AR25" s="16" t="s">
        <v>2</v>
      </c>
      <c r="AS25" s="16" t="s">
        <v>2</v>
      </c>
      <c r="AT25" s="16" t="s">
        <v>2</v>
      </c>
      <c r="AU25" s="16" t="s">
        <v>2</v>
      </c>
      <c r="AV25" s="16" t="s">
        <v>2</v>
      </c>
      <c r="AW25" s="16" t="s">
        <v>2</v>
      </c>
      <c r="AX25" s="16" t="s">
        <v>2</v>
      </c>
      <c r="AY25" s="16" t="s">
        <v>2</v>
      </c>
    </row>
    <row r="26" spans="1:51">
      <c r="A26" s="14" t="s">
        <v>86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 t="s">
        <v>2</v>
      </c>
      <c r="AB26" s="16" t="s">
        <v>2</v>
      </c>
      <c r="AC26" s="16" t="s">
        <v>2</v>
      </c>
      <c r="AD26" s="16" t="s">
        <v>2</v>
      </c>
      <c r="AE26" s="16" t="s">
        <v>2</v>
      </c>
      <c r="AF26" s="16" t="s">
        <v>2</v>
      </c>
      <c r="AG26" s="16" t="s">
        <v>2</v>
      </c>
      <c r="AH26" s="16" t="s">
        <v>2</v>
      </c>
      <c r="AI26" s="16" t="s">
        <v>2</v>
      </c>
      <c r="AJ26" s="16" t="s">
        <v>2</v>
      </c>
      <c r="AK26" s="16" t="s">
        <v>2</v>
      </c>
      <c r="AL26" s="16" t="s">
        <v>2</v>
      </c>
      <c r="AM26" s="16" t="s">
        <v>2</v>
      </c>
      <c r="AN26" s="16" t="s">
        <v>2</v>
      </c>
      <c r="AO26" s="16" t="s">
        <v>2</v>
      </c>
      <c r="AP26" s="16" t="s">
        <v>2</v>
      </c>
      <c r="AQ26" s="16" t="s">
        <v>2</v>
      </c>
      <c r="AR26" s="16" t="s">
        <v>2</v>
      </c>
      <c r="AS26" s="16" t="s">
        <v>2</v>
      </c>
      <c r="AT26" s="16" t="s">
        <v>2</v>
      </c>
      <c r="AU26" s="16" t="s">
        <v>2</v>
      </c>
      <c r="AV26" s="16" t="s">
        <v>2</v>
      </c>
      <c r="AW26" s="16" t="s">
        <v>2</v>
      </c>
      <c r="AX26" s="16" t="s">
        <v>2</v>
      </c>
      <c r="AY26" s="16" t="s">
        <v>2</v>
      </c>
    </row>
    <row r="27" spans="1:51">
      <c r="A27" s="14" t="s">
        <v>87</v>
      </c>
      <c r="B27" s="14">
        <v>1330.9</v>
      </c>
      <c r="C27" s="14">
        <v>1360.89</v>
      </c>
      <c r="D27" s="14">
        <v>1373.68</v>
      </c>
      <c r="E27" s="14">
        <v>1389.71</v>
      </c>
      <c r="F27" s="14">
        <v>1403.71</v>
      </c>
      <c r="G27" s="14">
        <v>1424.3</v>
      </c>
      <c r="H27" s="14">
        <v>1446.83</v>
      </c>
      <c r="I27" s="14">
        <v>1461.82</v>
      </c>
      <c r="J27" s="14">
        <v>1484.57</v>
      </c>
      <c r="K27" s="14">
        <v>1506.29</v>
      </c>
      <c r="L27" s="14">
        <v>1528.52</v>
      </c>
      <c r="M27" s="14">
        <v>1551.63</v>
      </c>
      <c r="N27" s="14">
        <v>1575.36</v>
      </c>
      <c r="O27" s="14">
        <v>1598.08</v>
      </c>
      <c r="P27" s="14">
        <v>1620.51</v>
      </c>
      <c r="Q27" s="14">
        <v>1644.11</v>
      </c>
      <c r="R27" s="14">
        <v>1668.56</v>
      </c>
      <c r="S27" s="14">
        <v>1692.91</v>
      </c>
      <c r="T27" s="14">
        <v>1716.96</v>
      </c>
      <c r="U27" s="14">
        <v>1741.06</v>
      </c>
      <c r="V27" s="14">
        <v>1765.41</v>
      </c>
      <c r="W27" s="14">
        <v>1789.53</v>
      </c>
      <c r="X27" s="14">
        <v>1813.68</v>
      </c>
      <c r="Y27" s="14">
        <v>1837.9</v>
      </c>
      <c r="Z27" s="14">
        <v>1862.11</v>
      </c>
      <c r="AA27" s="16">
        <v>1886.26</v>
      </c>
      <c r="AB27" s="16">
        <v>1910.46</v>
      </c>
      <c r="AC27" s="16">
        <v>1934.65</v>
      </c>
      <c r="AD27" s="16">
        <v>1958.83</v>
      </c>
      <c r="AE27" s="16">
        <v>1983.01</v>
      </c>
      <c r="AF27" s="16">
        <v>2007.21</v>
      </c>
      <c r="AG27" s="16">
        <v>2031.39</v>
      </c>
      <c r="AH27" s="16">
        <v>2055.58</v>
      </c>
      <c r="AI27" s="16">
        <v>2079.77</v>
      </c>
      <c r="AJ27" s="16">
        <v>2103.9499999999998</v>
      </c>
      <c r="AK27" s="16">
        <v>2128.14</v>
      </c>
      <c r="AL27" s="16">
        <v>2128.14</v>
      </c>
      <c r="AM27" s="16">
        <v>2128.14</v>
      </c>
      <c r="AN27" s="16">
        <v>2128.14</v>
      </c>
      <c r="AO27" s="16">
        <v>2128.14</v>
      </c>
      <c r="AP27" s="16">
        <v>2128.14</v>
      </c>
      <c r="AQ27" s="16">
        <v>2128.14</v>
      </c>
      <c r="AR27" s="16">
        <v>2128.14</v>
      </c>
      <c r="AS27" s="16">
        <v>2128.14</v>
      </c>
      <c r="AT27" s="16">
        <v>2128.14</v>
      </c>
      <c r="AU27" s="16">
        <v>2128.14</v>
      </c>
      <c r="AV27" s="16">
        <v>2128.14</v>
      </c>
      <c r="AW27" s="16">
        <v>2128.14</v>
      </c>
      <c r="AX27" s="16">
        <v>2128.14</v>
      </c>
      <c r="AY27" s="16">
        <v>2128.14</v>
      </c>
    </row>
    <row r="28" spans="1:51">
      <c r="A28" s="14" t="s">
        <v>11</v>
      </c>
      <c r="B28" s="14">
        <v>0</v>
      </c>
      <c r="C28" s="14">
        <v>47.63</v>
      </c>
      <c r="D28" s="14">
        <v>104.2</v>
      </c>
      <c r="E28" s="14">
        <v>164.43</v>
      </c>
      <c r="F28" s="14">
        <v>228.05</v>
      </c>
      <c r="G28" s="14">
        <v>296.75</v>
      </c>
      <c r="H28" s="14">
        <v>370.45</v>
      </c>
      <c r="I28" s="14">
        <v>446.76</v>
      </c>
      <c r="J28" s="14">
        <v>530.22</v>
      </c>
      <c r="K28" s="14">
        <v>618.67999999999995</v>
      </c>
      <c r="L28" s="14">
        <v>712.92</v>
      </c>
      <c r="M28" s="14">
        <v>813.51</v>
      </c>
      <c r="N28" s="14">
        <v>920.74</v>
      </c>
      <c r="O28" s="14">
        <v>1033.96</v>
      </c>
      <c r="P28" s="14">
        <v>1153.82</v>
      </c>
      <c r="Q28" s="14">
        <v>1281.73</v>
      </c>
      <c r="R28" s="14">
        <v>1418</v>
      </c>
      <c r="S28" s="14">
        <v>1562.3</v>
      </c>
      <c r="T28" s="14">
        <v>1714.81</v>
      </c>
      <c r="U28" s="14">
        <v>1876.24</v>
      </c>
      <c r="V28" s="14">
        <v>1057.31</v>
      </c>
      <c r="W28" s="14">
        <v>1075.83</v>
      </c>
      <c r="X28" s="14">
        <v>1122.73</v>
      </c>
      <c r="Y28" s="14">
        <v>1156.57</v>
      </c>
      <c r="Z28" s="14">
        <v>1211.3599999999999</v>
      </c>
      <c r="AA28" s="16">
        <v>1259.56</v>
      </c>
      <c r="AB28" s="16">
        <v>1275.05</v>
      </c>
      <c r="AC28" s="16">
        <v>1309.8399999999999</v>
      </c>
      <c r="AD28" s="16">
        <v>1344.55</v>
      </c>
      <c r="AE28" s="16">
        <v>1430.18</v>
      </c>
      <c r="AF28" s="16">
        <v>1526.11</v>
      </c>
      <c r="AG28" s="16">
        <v>1552.68</v>
      </c>
      <c r="AH28" s="16">
        <v>1608.58</v>
      </c>
      <c r="AI28" s="16">
        <v>1712.34</v>
      </c>
      <c r="AJ28" s="16">
        <v>1844.35</v>
      </c>
      <c r="AK28" s="16">
        <v>1867.73</v>
      </c>
      <c r="AL28" s="16">
        <v>1852.24</v>
      </c>
      <c r="AM28" s="16">
        <v>1870.52</v>
      </c>
      <c r="AN28" s="16">
        <v>1967.52</v>
      </c>
      <c r="AO28" s="16">
        <v>2000.91</v>
      </c>
      <c r="AP28" s="16">
        <v>2026.8</v>
      </c>
      <c r="AQ28" s="16">
        <v>2107.71</v>
      </c>
      <c r="AR28" s="16">
        <v>2131.04</v>
      </c>
      <c r="AS28" s="16">
        <v>2127.81</v>
      </c>
      <c r="AT28" s="16">
        <v>2165.4299999999998</v>
      </c>
      <c r="AU28" s="16">
        <v>2144.33</v>
      </c>
      <c r="AV28" s="16">
        <v>2169.62</v>
      </c>
      <c r="AW28" s="16">
        <v>2207.15</v>
      </c>
      <c r="AX28" s="16">
        <v>2227.87</v>
      </c>
      <c r="AY28" s="16">
        <v>2255.8000000000002</v>
      </c>
    </row>
    <row r="29" spans="1:51">
      <c r="A29" s="14" t="s">
        <v>88</v>
      </c>
      <c r="B29" s="14">
        <v>1330.9</v>
      </c>
      <c r="C29" s="14">
        <v>1408.52</v>
      </c>
      <c r="D29" s="14">
        <v>1477.88</v>
      </c>
      <c r="E29" s="14">
        <v>1554.14</v>
      </c>
      <c r="F29" s="14">
        <v>1631.76</v>
      </c>
      <c r="G29" s="14">
        <v>1721.05</v>
      </c>
      <c r="H29" s="14">
        <v>1817.28</v>
      </c>
      <c r="I29" s="14">
        <v>1908.58</v>
      </c>
      <c r="J29" s="14">
        <v>2014.79</v>
      </c>
      <c r="K29" s="14">
        <v>2124.9699999999998</v>
      </c>
      <c r="L29" s="14">
        <v>2241.44</v>
      </c>
      <c r="M29" s="14">
        <v>2365.14</v>
      </c>
      <c r="N29" s="14">
        <v>2496.1</v>
      </c>
      <c r="O29" s="14">
        <v>2632.04</v>
      </c>
      <c r="P29" s="14">
        <v>2774.33</v>
      </c>
      <c r="Q29" s="14">
        <v>2925.84</v>
      </c>
      <c r="R29" s="14">
        <v>3086.56</v>
      </c>
      <c r="S29" s="14">
        <v>3255.21</v>
      </c>
      <c r="T29" s="14">
        <v>3431.77</v>
      </c>
      <c r="U29" s="14">
        <v>3617.3</v>
      </c>
      <c r="V29" s="14">
        <v>2822.72</v>
      </c>
      <c r="W29" s="14">
        <v>2865.36</v>
      </c>
      <c r="X29" s="14">
        <v>2936.41</v>
      </c>
      <c r="Y29" s="14">
        <v>2994.47</v>
      </c>
      <c r="Z29" s="14">
        <v>3073.47</v>
      </c>
      <c r="AA29" s="16">
        <v>3145.82</v>
      </c>
      <c r="AB29" s="16">
        <v>3185.51</v>
      </c>
      <c r="AC29" s="16">
        <v>3244.49</v>
      </c>
      <c r="AD29" s="16">
        <v>3303.38</v>
      </c>
      <c r="AE29" s="16">
        <v>3413.19</v>
      </c>
      <c r="AF29" s="16">
        <v>3533.32</v>
      </c>
      <c r="AG29" s="16">
        <v>3584.07</v>
      </c>
      <c r="AH29" s="16">
        <v>3664.16</v>
      </c>
      <c r="AI29" s="16">
        <v>3792.11</v>
      </c>
      <c r="AJ29" s="16">
        <v>3948.3</v>
      </c>
      <c r="AK29" s="16">
        <v>3995.87</v>
      </c>
      <c r="AL29" s="16">
        <v>3980.38</v>
      </c>
      <c r="AM29" s="16">
        <v>3998.66</v>
      </c>
      <c r="AN29" s="16">
        <v>4095.66</v>
      </c>
      <c r="AO29" s="16">
        <v>4129.05</v>
      </c>
      <c r="AP29" s="16">
        <v>4154.9399999999996</v>
      </c>
      <c r="AQ29" s="16">
        <v>4235.8500000000004</v>
      </c>
      <c r="AR29" s="16">
        <v>4259.18</v>
      </c>
      <c r="AS29" s="16">
        <v>4255.95</v>
      </c>
      <c r="AT29" s="16">
        <v>4293.57</v>
      </c>
      <c r="AU29" s="16">
        <v>4272.47</v>
      </c>
      <c r="AV29" s="16">
        <v>4297.76</v>
      </c>
      <c r="AW29" s="16">
        <v>4335.29</v>
      </c>
      <c r="AX29" s="16">
        <v>4356.01</v>
      </c>
      <c r="AY29" s="16">
        <v>4383.9399999999996</v>
      </c>
    </row>
    <row r="30" spans="1:5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 t="s">
        <v>2</v>
      </c>
      <c r="AB30" s="16" t="s">
        <v>2</v>
      </c>
      <c r="AC30" s="16" t="s">
        <v>2</v>
      </c>
      <c r="AD30" s="16" t="s">
        <v>2</v>
      </c>
      <c r="AE30" s="16" t="s">
        <v>2</v>
      </c>
      <c r="AF30" s="16" t="s">
        <v>2</v>
      </c>
      <c r="AG30" s="16" t="s">
        <v>2</v>
      </c>
      <c r="AH30" s="16" t="s">
        <v>2</v>
      </c>
      <c r="AI30" s="16" t="s">
        <v>2</v>
      </c>
      <c r="AJ30" s="16" t="s">
        <v>2</v>
      </c>
      <c r="AK30" s="16" t="s">
        <v>2</v>
      </c>
      <c r="AL30" s="16" t="s">
        <v>2</v>
      </c>
      <c r="AM30" s="16" t="s">
        <v>2</v>
      </c>
      <c r="AN30" s="16" t="s">
        <v>2</v>
      </c>
      <c r="AO30" s="16" t="s">
        <v>2</v>
      </c>
      <c r="AP30" s="16" t="s">
        <v>2</v>
      </c>
      <c r="AQ30" s="16" t="s">
        <v>2</v>
      </c>
      <c r="AR30" s="16" t="s">
        <v>2</v>
      </c>
      <c r="AS30" s="16" t="s">
        <v>2</v>
      </c>
      <c r="AT30" s="16" t="s">
        <v>2</v>
      </c>
      <c r="AU30" s="16" t="s">
        <v>2</v>
      </c>
      <c r="AV30" s="16" t="s">
        <v>2</v>
      </c>
      <c r="AW30" s="16" t="s">
        <v>2</v>
      </c>
      <c r="AX30" s="16" t="s">
        <v>2</v>
      </c>
      <c r="AY30" s="16" t="s">
        <v>2</v>
      </c>
    </row>
    <row r="31" spans="1:51">
      <c r="A31" s="14" t="s">
        <v>89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 t="s">
        <v>2</v>
      </c>
      <c r="AB31" s="16" t="s">
        <v>2</v>
      </c>
      <c r="AC31" s="16" t="s">
        <v>2</v>
      </c>
      <c r="AD31" s="16" t="s">
        <v>2</v>
      </c>
      <c r="AE31" s="16" t="s">
        <v>2</v>
      </c>
      <c r="AF31" s="16" t="s">
        <v>2</v>
      </c>
      <c r="AG31" s="16" t="s">
        <v>2</v>
      </c>
      <c r="AH31" s="16" t="s">
        <v>2</v>
      </c>
      <c r="AI31" s="16" t="s">
        <v>2</v>
      </c>
      <c r="AJ31" s="16" t="s">
        <v>2</v>
      </c>
      <c r="AK31" s="16" t="s">
        <v>2</v>
      </c>
      <c r="AL31" s="16" t="s">
        <v>2</v>
      </c>
      <c r="AM31" s="16" t="s">
        <v>2</v>
      </c>
      <c r="AN31" s="16" t="s">
        <v>2</v>
      </c>
      <c r="AO31" s="16" t="s">
        <v>2</v>
      </c>
      <c r="AP31" s="16" t="s">
        <v>2</v>
      </c>
      <c r="AQ31" s="16" t="s">
        <v>2</v>
      </c>
      <c r="AR31" s="16" t="s">
        <v>2</v>
      </c>
      <c r="AS31" s="16" t="s">
        <v>2</v>
      </c>
      <c r="AT31" s="16" t="s">
        <v>2</v>
      </c>
      <c r="AU31" s="16" t="s">
        <v>2</v>
      </c>
      <c r="AV31" s="16" t="s">
        <v>2</v>
      </c>
      <c r="AW31" s="16" t="s">
        <v>2</v>
      </c>
      <c r="AX31" s="16" t="s">
        <v>2</v>
      </c>
      <c r="AY31" s="16" t="s">
        <v>2</v>
      </c>
    </row>
    <row r="32" spans="1:51">
      <c r="A32" s="14" t="s">
        <v>90</v>
      </c>
      <c r="B32" s="14">
        <v>28.32</v>
      </c>
      <c r="C32" s="14">
        <v>20.9</v>
      </c>
      <c r="D32" s="14">
        <v>19.59</v>
      </c>
      <c r="E32" s="14">
        <v>22.29</v>
      </c>
      <c r="F32" s="14">
        <v>24.36</v>
      </c>
      <c r="G32" s="14">
        <v>25.57</v>
      </c>
      <c r="H32" s="14">
        <v>26.12</v>
      </c>
      <c r="I32" s="14">
        <v>26.98</v>
      </c>
      <c r="J32" s="14">
        <v>25.04</v>
      </c>
      <c r="K32" s="14">
        <v>24.36</v>
      </c>
      <c r="L32" s="14">
        <v>24.69</v>
      </c>
      <c r="M32" s="14">
        <v>26.46</v>
      </c>
      <c r="N32" s="14">
        <v>26.13</v>
      </c>
      <c r="O32" s="14">
        <v>26.73</v>
      </c>
      <c r="P32" s="14">
        <v>39.119999999999997</v>
      </c>
      <c r="Q32" s="14">
        <v>54.4</v>
      </c>
      <c r="R32" s="14">
        <v>54.82</v>
      </c>
      <c r="S32" s="14">
        <v>55.8</v>
      </c>
      <c r="T32" s="14">
        <v>58.6</v>
      </c>
      <c r="U32" s="14">
        <v>60.07</v>
      </c>
      <c r="V32" s="14">
        <v>60.97</v>
      </c>
      <c r="W32" s="14">
        <v>61.86</v>
      </c>
      <c r="X32" s="14">
        <v>62.68</v>
      </c>
      <c r="Y32" s="14">
        <v>65.13</v>
      </c>
      <c r="Z32" s="14">
        <v>68.52</v>
      </c>
      <c r="AA32" s="16">
        <v>69.98</v>
      </c>
      <c r="AB32" s="16">
        <v>70.91</v>
      </c>
      <c r="AC32" s="16">
        <v>71.92</v>
      </c>
      <c r="AD32" s="16">
        <v>72.52</v>
      </c>
      <c r="AE32" s="16">
        <v>70.7</v>
      </c>
      <c r="AF32" s="16">
        <v>70.08</v>
      </c>
      <c r="AG32" s="16">
        <v>69.97</v>
      </c>
      <c r="AH32" s="16">
        <v>70.12</v>
      </c>
      <c r="AI32" s="16">
        <v>66.760000000000005</v>
      </c>
      <c r="AJ32" s="16">
        <v>66.150000000000006</v>
      </c>
      <c r="AK32" s="16">
        <v>65.37</v>
      </c>
      <c r="AL32" s="16">
        <v>68.510000000000005</v>
      </c>
      <c r="AM32" s="16">
        <v>69.739999999999995</v>
      </c>
      <c r="AN32" s="16">
        <v>71</v>
      </c>
      <c r="AO32" s="16">
        <v>72.28</v>
      </c>
      <c r="AP32" s="16">
        <v>73.58</v>
      </c>
      <c r="AQ32" s="16">
        <v>74.900000000000006</v>
      </c>
      <c r="AR32" s="16">
        <v>76.25</v>
      </c>
      <c r="AS32" s="16">
        <v>77.62</v>
      </c>
      <c r="AT32" s="16">
        <v>79.02</v>
      </c>
      <c r="AU32" s="16">
        <v>80.44</v>
      </c>
      <c r="AV32" s="16">
        <v>81.89</v>
      </c>
      <c r="AW32" s="16">
        <v>83.36</v>
      </c>
      <c r="AX32" s="16">
        <v>84.86</v>
      </c>
      <c r="AY32" s="16">
        <v>86.39</v>
      </c>
    </row>
    <row r="33" spans="1:51">
      <c r="A33" s="14" t="s">
        <v>91</v>
      </c>
      <c r="B33" s="14">
        <v>297.02999999999997</v>
      </c>
      <c r="C33" s="14">
        <v>299.41000000000003</v>
      </c>
      <c r="D33" s="14">
        <v>292.81</v>
      </c>
      <c r="E33" s="14">
        <v>326.10000000000002</v>
      </c>
      <c r="F33" s="14">
        <v>341.33</v>
      </c>
      <c r="G33" s="14">
        <v>363.41</v>
      </c>
      <c r="H33" s="14">
        <v>353.2</v>
      </c>
      <c r="I33" s="14">
        <v>388.78</v>
      </c>
      <c r="J33" s="14">
        <v>664.38</v>
      </c>
      <c r="K33" s="14">
        <v>768.67</v>
      </c>
      <c r="L33" s="14">
        <v>779.52</v>
      </c>
      <c r="M33" s="14">
        <v>756.29</v>
      </c>
      <c r="N33" s="14">
        <v>743.32</v>
      </c>
      <c r="O33" s="14">
        <v>780.69</v>
      </c>
      <c r="P33" s="14">
        <v>1032.98</v>
      </c>
      <c r="Q33" s="14">
        <v>1083.77</v>
      </c>
      <c r="R33" s="14">
        <v>1091.23</v>
      </c>
      <c r="S33" s="14">
        <v>1084.1300000000001</v>
      </c>
      <c r="T33" s="14">
        <v>1088.97</v>
      </c>
      <c r="U33" s="14">
        <v>1091.43</v>
      </c>
      <c r="V33" s="14">
        <v>1085.3699999999999</v>
      </c>
      <c r="W33" s="14">
        <v>1071.22</v>
      </c>
      <c r="X33" s="14">
        <v>1058.33</v>
      </c>
      <c r="Y33" s="14">
        <v>1017.86</v>
      </c>
      <c r="Z33" s="14">
        <v>931.68</v>
      </c>
      <c r="AA33" s="16">
        <v>899.5</v>
      </c>
      <c r="AB33" s="16">
        <v>877.41</v>
      </c>
      <c r="AC33" s="16">
        <v>856.92</v>
      </c>
      <c r="AD33" s="16">
        <v>867.58</v>
      </c>
      <c r="AE33" s="16">
        <v>855.63</v>
      </c>
      <c r="AF33" s="16">
        <v>848.94</v>
      </c>
      <c r="AG33" s="16">
        <v>847.74</v>
      </c>
      <c r="AH33" s="16">
        <v>857.63</v>
      </c>
      <c r="AI33" s="16">
        <v>834.8</v>
      </c>
      <c r="AJ33" s="16">
        <v>831.23</v>
      </c>
      <c r="AK33" s="16">
        <v>823.6</v>
      </c>
      <c r="AL33" s="16">
        <v>860.18</v>
      </c>
      <c r="AM33" s="16">
        <v>875.67</v>
      </c>
      <c r="AN33" s="16">
        <v>891.43</v>
      </c>
      <c r="AO33" s="16">
        <v>907.47</v>
      </c>
      <c r="AP33" s="16">
        <v>923.81</v>
      </c>
      <c r="AQ33" s="16">
        <v>940.44</v>
      </c>
      <c r="AR33" s="16">
        <v>957.36</v>
      </c>
      <c r="AS33" s="16">
        <v>974.6</v>
      </c>
      <c r="AT33" s="16">
        <v>992.14</v>
      </c>
      <c r="AU33" s="16">
        <v>1010</v>
      </c>
      <c r="AV33" s="16">
        <v>1028.18</v>
      </c>
      <c r="AW33" s="16">
        <v>1046.69</v>
      </c>
      <c r="AX33" s="16">
        <v>1065.53</v>
      </c>
      <c r="AY33" s="16">
        <v>1084.71</v>
      </c>
    </row>
    <row r="34" spans="1:51">
      <c r="A34" s="14" t="s">
        <v>92</v>
      </c>
      <c r="B34" s="14">
        <v>14.47</v>
      </c>
      <c r="C34" s="14">
        <v>7.43</v>
      </c>
      <c r="D34" s="14">
        <v>2.9</v>
      </c>
      <c r="E34" s="14">
        <v>2.98</v>
      </c>
      <c r="F34" s="14">
        <v>3.06</v>
      </c>
      <c r="G34" s="14">
        <v>3.12</v>
      </c>
      <c r="H34" s="14">
        <v>3.18</v>
      </c>
      <c r="I34" s="14">
        <v>3.23</v>
      </c>
      <c r="J34" s="14">
        <v>3.29</v>
      </c>
      <c r="K34" s="14">
        <v>3.35</v>
      </c>
      <c r="L34" s="14">
        <v>3.41</v>
      </c>
      <c r="M34" s="14">
        <v>3.47</v>
      </c>
      <c r="N34" s="14">
        <v>3.53</v>
      </c>
      <c r="O34" s="14">
        <v>3.6</v>
      </c>
      <c r="P34" s="14">
        <v>3.66</v>
      </c>
      <c r="Q34" s="14">
        <v>3.73</v>
      </c>
      <c r="R34" s="14">
        <v>3.8</v>
      </c>
      <c r="S34" s="14">
        <v>3.86</v>
      </c>
      <c r="T34" s="14">
        <v>3.93</v>
      </c>
      <c r="U34" s="14">
        <v>4</v>
      </c>
      <c r="V34" s="14">
        <v>4.08</v>
      </c>
      <c r="W34" s="14">
        <v>4.1500000000000004</v>
      </c>
      <c r="X34" s="14">
        <v>4.22</v>
      </c>
      <c r="Y34" s="14">
        <v>4.3</v>
      </c>
      <c r="Z34" s="14">
        <v>4.38</v>
      </c>
      <c r="AA34" s="16">
        <v>4.46</v>
      </c>
      <c r="AB34" s="16">
        <v>4.54</v>
      </c>
      <c r="AC34" s="16">
        <v>4.62</v>
      </c>
      <c r="AD34" s="16">
        <v>4.7</v>
      </c>
      <c r="AE34" s="16">
        <v>4.79</v>
      </c>
      <c r="AF34" s="16">
        <v>4.87</v>
      </c>
      <c r="AG34" s="16">
        <v>4.96</v>
      </c>
      <c r="AH34" s="16">
        <v>5.05</v>
      </c>
      <c r="AI34" s="16">
        <v>5.14</v>
      </c>
      <c r="AJ34" s="16">
        <v>5.23</v>
      </c>
      <c r="AK34" s="16">
        <v>5.33</v>
      </c>
      <c r="AL34" s="16">
        <v>5.42</v>
      </c>
      <c r="AM34" s="16">
        <v>5.52</v>
      </c>
      <c r="AN34" s="16">
        <v>5.62</v>
      </c>
      <c r="AO34" s="16">
        <v>5.72</v>
      </c>
      <c r="AP34" s="16">
        <v>5.82</v>
      </c>
      <c r="AQ34" s="16">
        <v>5.93</v>
      </c>
      <c r="AR34" s="16">
        <v>6.04</v>
      </c>
      <c r="AS34" s="16">
        <v>6.14</v>
      </c>
      <c r="AT34" s="16">
        <v>6.26</v>
      </c>
      <c r="AU34" s="16">
        <v>6.37</v>
      </c>
      <c r="AV34" s="16">
        <v>6.48</v>
      </c>
      <c r="AW34" s="16">
        <v>6.6</v>
      </c>
      <c r="AX34" s="16">
        <v>6.72</v>
      </c>
      <c r="AY34" s="16">
        <v>6.84</v>
      </c>
    </row>
    <row r="35" spans="1:51">
      <c r="A35" s="14" t="s">
        <v>93</v>
      </c>
      <c r="B35" s="14">
        <v>17.16</v>
      </c>
      <c r="C35" s="14">
        <v>16.739999999999998</v>
      </c>
      <c r="D35" s="14">
        <v>18.16</v>
      </c>
      <c r="E35" s="14">
        <v>18.670000000000002</v>
      </c>
      <c r="F35" s="14">
        <v>19.190000000000001</v>
      </c>
      <c r="G35" s="14">
        <v>19.53</v>
      </c>
      <c r="H35" s="14">
        <v>19.88</v>
      </c>
      <c r="I35" s="14">
        <v>20.239999999999998</v>
      </c>
      <c r="J35" s="14">
        <v>20.61</v>
      </c>
      <c r="K35" s="14">
        <v>20.98</v>
      </c>
      <c r="L35" s="14">
        <v>21.35</v>
      </c>
      <c r="M35" s="14">
        <v>21.74</v>
      </c>
      <c r="N35" s="14">
        <v>22.13</v>
      </c>
      <c r="O35" s="14">
        <v>22.53</v>
      </c>
      <c r="P35" s="14">
        <v>22.93</v>
      </c>
      <c r="Q35" s="14">
        <v>23.35</v>
      </c>
      <c r="R35" s="14">
        <v>23.77</v>
      </c>
      <c r="S35" s="14">
        <v>24.19</v>
      </c>
      <c r="T35" s="14">
        <v>24.63</v>
      </c>
      <c r="U35" s="14">
        <v>25.07</v>
      </c>
      <c r="V35" s="14">
        <v>25.52</v>
      </c>
      <c r="W35" s="14">
        <v>25.98</v>
      </c>
      <c r="X35" s="14">
        <v>26.45</v>
      </c>
      <c r="Y35" s="14">
        <v>26.93</v>
      </c>
      <c r="Z35" s="14">
        <v>27.41</v>
      </c>
      <c r="AA35" s="16">
        <v>27.91</v>
      </c>
      <c r="AB35" s="16">
        <v>28.41</v>
      </c>
      <c r="AC35" s="16">
        <v>28.92</v>
      </c>
      <c r="AD35" s="16">
        <v>29.44</v>
      </c>
      <c r="AE35" s="16">
        <v>29.97</v>
      </c>
      <c r="AF35" s="16">
        <v>30.51</v>
      </c>
      <c r="AG35" s="16">
        <v>31.06</v>
      </c>
      <c r="AH35" s="16">
        <v>31.62</v>
      </c>
      <c r="AI35" s="16">
        <v>32.19</v>
      </c>
      <c r="AJ35" s="16">
        <v>32.770000000000003</v>
      </c>
      <c r="AK35" s="16">
        <v>33.36</v>
      </c>
      <c r="AL35" s="16">
        <v>33.96</v>
      </c>
      <c r="AM35" s="16">
        <v>34.57</v>
      </c>
      <c r="AN35" s="16">
        <v>35.19</v>
      </c>
      <c r="AO35" s="16">
        <v>35.82</v>
      </c>
      <c r="AP35" s="16">
        <v>36.47</v>
      </c>
      <c r="AQ35" s="16">
        <v>37.130000000000003</v>
      </c>
      <c r="AR35" s="16">
        <v>37.79</v>
      </c>
      <c r="AS35" s="16">
        <v>38.47</v>
      </c>
      <c r="AT35" s="16">
        <v>39.17</v>
      </c>
      <c r="AU35" s="16">
        <v>39.869999999999997</v>
      </c>
      <c r="AV35" s="16">
        <v>40.590000000000003</v>
      </c>
      <c r="AW35" s="16">
        <v>41.32</v>
      </c>
      <c r="AX35" s="16">
        <v>42.06</v>
      </c>
      <c r="AY35" s="16">
        <v>42.82</v>
      </c>
    </row>
    <row r="36" spans="1:51">
      <c r="A36" s="14" t="s">
        <v>94</v>
      </c>
      <c r="B36" s="14">
        <v>356.98</v>
      </c>
      <c r="C36" s="14">
        <v>344.48</v>
      </c>
      <c r="D36" s="14">
        <v>333.46</v>
      </c>
      <c r="E36" s="14">
        <v>370.04</v>
      </c>
      <c r="F36" s="14">
        <v>387.95</v>
      </c>
      <c r="G36" s="14">
        <v>411.63</v>
      </c>
      <c r="H36" s="14">
        <v>402.38</v>
      </c>
      <c r="I36" s="14">
        <v>439.23</v>
      </c>
      <c r="J36" s="14">
        <v>713.32</v>
      </c>
      <c r="K36" s="14">
        <v>817.35</v>
      </c>
      <c r="L36" s="14">
        <v>828.98</v>
      </c>
      <c r="M36" s="14">
        <v>807.96</v>
      </c>
      <c r="N36" s="14">
        <v>795.11</v>
      </c>
      <c r="O36" s="14">
        <v>833.54</v>
      </c>
      <c r="P36" s="14">
        <v>1098.69</v>
      </c>
      <c r="Q36" s="14">
        <v>1165.24</v>
      </c>
      <c r="R36" s="14">
        <v>1173.6099999999999</v>
      </c>
      <c r="S36" s="14">
        <v>1167.99</v>
      </c>
      <c r="T36" s="14">
        <v>1176.1400000000001</v>
      </c>
      <c r="U36" s="14">
        <v>1180.5899999999999</v>
      </c>
      <c r="V36" s="14">
        <v>1175.94</v>
      </c>
      <c r="W36" s="14">
        <v>1163.22</v>
      </c>
      <c r="X36" s="14">
        <v>1151.69</v>
      </c>
      <c r="Y36" s="14">
        <v>1114.22</v>
      </c>
      <c r="Z36" s="14">
        <v>1031.99</v>
      </c>
      <c r="AA36" s="16">
        <v>1001.84</v>
      </c>
      <c r="AB36" s="16">
        <v>981.27</v>
      </c>
      <c r="AC36" s="16">
        <v>962.38</v>
      </c>
      <c r="AD36" s="16">
        <v>974.24</v>
      </c>
      <c r="AE36" s="16">
        <v>961.08</v>
      </c>
      <c r="AF36" s="16">
        <v>954.41</v>
      </c>
      <c r="AG36" s="16">
        <v>953.73</v>
      </c>
      <c r="AH36" s="16">
        <v>964.42</v>
      </c>
      <c r="AI36" s="16">
        <v>938.89</v>
      </c>
      <c r="AJ36" s="16">
        <v>935.37</v>
      </c>
      <c r="AK36" s="16">
        <v>927.66</v>
      </c>
      <c r="AL36" s="16">
        <v>968.07</v>
      </c>
      <c r="AM36" s="16">
        <v>985.5</v>
      </c>
      <c r="AN36" s="16">
        <v>1003.24</v>
      </c>
      <c r="AO36" s="16">
        <v>1021.3</v>
      </c>
      <c r="AP36" s="16">
        <v>1039.68</v>
      </c>
      <c r="AQ36" s="16">
        <v>1058.3900000000001</v>
      </c>
      <c r="AR36" s="16">
        <v>1077.44</v>
      </c>
      <c r="AS36" s="16">
        <v>1096.8399999999999</v>
      </c>
      <c r="AT36" s="16">
        <v>1116.58</v>
      </c>
      <c r="AU36" s="16">
        <v>1136.68</v>
      </c>
      <c r="AV36" s="16">
        <v>1157.1400000000001</v>
      </c>
      <c r="AW36" s="16">
        <v>1177.97</v>
      </c>
      <c r="AX36" s="16">
        <v>1199.17</v>
      </c>
      <c r="AY36" s="16">
        <v>1220.76</v>
      </c>
    </row>
    <row r="37" spans="1:5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 t="s">
        <v>2</v>
      </c>
      <c r="AB37" s="16" t="s">
        <v>2</v>
      </c>
      <c r="AC37" s="16" t="s">
        <v>2</v>
      </c>
      <c r="AD37" s="16" t="s">
        <v>2</v>
      </c>
      <c r="AE37" s="16" t="s">
        <v>2</v>
      </c>
      <c r="AF37" s="16" t="s">
        <v>2</v>
      </c>
      <c r="AG37" s="16" t="s">
        <v>2</v>
      </c>
      <c r="AH37" s="16" t="s">
        <v>2</v>
      </c>
      <c r="AI37" s="16" t="s">
        <v>2</v>
      </c>
      <c r="AJ37" s="16" t="s">
        <v>2</v>
      </c>
      <c r="AK37" s="16" t="s">
        <v>2</v>
      </c>
      <c r="AL37" s="16" t="s">
        <v>2</v>
      </c>
      <c r="AM37" s="16" t="s">
        <v>2</v>
      </c>
      <c r="AN37" s="16" t="s">
        <v>2</v>
      </c>
      <c r="AO37" s="16" t="s">
        <v>2</v>
      </c>
      <c r="AP37" s="16" t="s">
        <v>2</v>
      </c>
      <c r="AQ37" s="16" t="s">
        <v>2</v>
      </c>
      <c r="AR37" s="16" t="s">
        <v>2</v>
      </c>
      <c r="AS37" s="16" t="s">
        <v>2</v>
      </c>
      <c r="AT37" s="16" t="s">
        <v>2</v>
      </c>
      <c r="AU37" s="16" t="s">
        <v>2</v>
      </c>
      <c r="AV37" s="16" t="s">
        <v>2</v>
      </c>
      <c r="AW37" s="16" t="s">
        <v>2</v>
      </c>
      <c r="AX37" s="16" t="s">
        <v>2</v>
      </c>
      <c r="AY37" s="16" t="s">
        <v>2</v>
      </c>
    </row>
    <row r="38" spans="1:51">
      <c r="A38" s="14" t="s">
        <v>95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 t="s">
        <v>2</v>
      </c>
      <c r="AB38" s="16" t="s">
        <v>2</v>
      </c>
      <c r="AC38" s="16" t="s">
        <v>2</v>
      </c>
      <c r="AD38" s="16" t="s">
        <v>2</v>
      </c>
      <c r="AE38" s="16" t="s">
        <v>2</v>
      </c>
      <c r="AF38" s="16" t="s">
        <v>2</v>
      </c>
      <c r="AG38" s="16" t="s">
        <v>2</v>
      </c>
      <c r="AH38" s="16" t="s">
        <v>2</v>
      </c>
      <c r="AI38" s="16" t="s">
        <v>2</v>
      </c>
      <c r="AJ38" s="16" t="s">
        <v>2</v>
      </c>
      <c r="AK38" s="16" t="s">
        <v>2</v>
      </c>
      <c r="AL38" s="16" t="s">
        <v>2</v>
      </c>
      <c r="AM38" s="16" t="s">
        <v>2</v>
      </c>
      <c r="AN38" s="16" t="s">
        <v>2</v>
      </c>
      <c r="AO38" s="16" t="s">
        <v>2</v>
      </c>
      <c r="AP38" s="16" t="s">
        <v>2</v>
      </c>
      <c r="AQ38" s="16" t="s">
        <v>2</v>
      </c>
      <c r="AR38" s="16" t="s">
        <v>2</v>
      </c>
      <c r="AS38" s="16" t="s">
        <v>2</v>
      </c>
      <c r="AT38" s="16" t="s">
        <v>2</v>
      </c>
      <c r="AU38" s="16" t="s">
        <v>2</v>
      </c>
      <c r="AV38" s="16" t="s">
        <v>2</v>
      </c>
      <c r="AW38" s="16" t="s">
        <v>2</v>
      </c>
      <c r="AX38" s="16" t="s">
        <v>2</v>
      </c>
      <c r="AY38" s="16" t="s">
        <v>2</v>
      </c>
    </row>
    <row r="39" spans="1:51">
      <c r="A39" s="14" t="s">
        <v>96</v>
      </c>
      <c r="B39" s="14">
        <v>109.63</v>
      </c>
      <c r="C39" s="14">
        <v>107.74</v>
      </c>
      <c r="D39" s="14">
        <v>103.38</v>
      </c>
      <c r="E39" s="14">
        <v>103.32</v>
      </c>
      <c r="F39" s="14">
        <v>103.26</v>
      </c>
      <c r="G39" s="14">
        <v>103.05</v>
      </c>
      <c r="H39" s="14">
        <v>102.65</v>
      </c>
      <c r="I39" s="14">
        <v>104.42</v>
      </c>
      <c r="J39" s="14">
        <v>114.27</v>
      </c>
      <c r="K39" s="14">
        <v>116.97</v>
      </c>
      <c r="L39" s="14">
        <v>117.7</v>
      </c>
      <c r="M39" s="14">
        <v>117.07</v>
      </c>
      <c r="N39" s="14">
        <v>116.54</v>
      </c>
      <c r="O39" s="14">
        <v>124.28</v>
      </c>
      <c r="P39" s="14">
        <v>136.6</v>
      </c>
      <c r="Q39" s="14">
        <v>139.11000000000001</v>
      </c>
      <c r="R39" s="14">
        <v>139.46</v>
      </c>
      <c r="S39" s="14">
        <v>139.46</v>
      </c>
      <c r="T39" s="14">
        <v>140.16999999999999</v>
      </c>
      <c r="U39" s="14">
        <v>140.46</v>
      </c>
      <c r="V39" s="14">
        <v>140.63999999999999</v>
      </c>
      <c r="W39" s="14">
        <v>140.66</v>
      </c>
      <c r="X39" s="14">
        <v>140.72</v>
      </c>
      <c r="Y39" s="14">
        <v>140.80000000000001</v>
      </c>
      <c r="Z39" s="14">
        <v>140.93</v>
      </c>
      <c r="AA39" s="16">
        <v>141.01</v>
      </c>
      <c r="AB39" s="16">
        <v>141.01</v>
      </c>
      <c r="AC39" s="16">
        <v>141.04</v>
      </c>
      <c r="AD39" s="16">
        <v>141.53</v>
      </c>
      <c r="AE39" s="16">
        <v>140.82</v>
      </c>
      <c r="AF39" s="16">
        <v>140.82</v>
      </c>
      <c r="AG39" s="16">
        <v>141.06</v>
      </c>
      <c r="AH39" s="16">
        <v>141.51</v>
      </c>
      <c r="AI39" s="16">
        <v>140.84</v>
      </c>
      <c r="AJ39" s="16">
        <v>140.82</v>
      </c>
      <c r="AK39" s="16">
        <v>141.04</v>
      </c>
      <c r="AL39" s="16">
        <v>140.9</v>
      </c>
      <c r="AM39" s="16">
        <v>140.9</v>
      </c>
      <c r="AN39" s="16">
        <v>140.9</v>
      </c>
      <c r="AO39" s="16">
        <v>140.9</v>
      </c>
      <c r="AP39" s="16">
        <v>140.9</v>
      </c>
      <c r="AQ39" s="16">
        <v>140.9</v>
      </c>
      <c r="AR39" s="16">
        <v>140.9</v>
      </c>
      <c r="AS39" s="16">
        <v>140.9</v>
      </c>
      <c r="AT39" s="16">
        <v>140.9</v>
      </c>
      <c r="AU39" s="16">
        <v>140.9</v>
      </c>
      <c r="AV39" s="16">
        <v>140.9</v>
      </c>
      <c r="AW39" s="16">
        <v>140.9</v>
      </c>
      <c r="AX39" s="16">
        <v>140.9</v>
      </c>
      <c r="AY39" s="16">
        <v>140.9</v>
      </c>
    </row>
    <row r="40" spans="1:51">
      <c r="A40" s="14" t="s">
        <v>97</v>
      </c>
      <c r="B40" s="14">
        <v>4.74</v>
      </c>
      <c r="C40" s="14">
        <v>5.24</v>
      </c>
      <c r="D40" s="14">
        <v>5.73</v>
      </c>
      <c r="E40" s="14">
        <v>5.93</v>
      </c>
      <c r="F40" s="14">
        <v>6.14</v>
      </c>
      <c r="G40" s="14">
        <v>6.3</v>
      </c>
      <c r="H40" s="14">
        <v>6.46</v>
      </c>
      <c r="I40" s="14">
        <v>6.63</v>
      </c>
      <c r="J40" s="14">
        <v>6.8</v>
      </c>
      <c r="K40" s="14">
        <v>6.97</v>
      </c>
      <c r="L40" s="14">
        <v>7.15</v>
      </c>
      <c r="M40" s="14">
        <v>7.33</v>
      </c>
      <c r="N40" s="14">
        <v>7.52</v>
      </c>
      <c r="O40" s="14">
        <v>7.72</v>
      </c>
      <c r="P40" s="14">
        <v>7.91</v>
      </c>
      <c r="Q40" s="14">
        <v>8.1199999999999992</v>
      </c>
      <c r="R40" s="14">
        <v>8.33</v>
      </c>
      <c r="S40" s="14">
        <v>8.5399999999999991</v>
      </c>
      <c r="T40" s="14">
        <v>8.76</v>
      </c>
      <c r="U40" s="14">
        <v>8.99</v>
      </c>
      <c r="V40" s="14">
        <v>9.2200000000000006</v>
      </c>
      <c r="W40" s="14">
        <v>9.39</v>
      </c>
      <c r="X40" s="14">
        <v>9.57</v>
      </c>
      <c r="Y40" s="14">
        <v>9.75</v>
      </c>
      <c r="Z40" s="14">
        <v>9.94</v>
      </c>
      <c r="AA40" s="16">
        <v>10.119999999999999</v>
      </c>
      <c r="AB40" s="16">
        <v>10.32</v>
      </c>
      <c r="AC40" s="16">
        <v>10.51</v>
      </c>
      <c r="AD40" s="16">
        <v>10.71</v>
      </c>
      <c r="AE40" s="16">
        <v>10.91</v>
      </c>
      <c r="AF40" s="16">
        <v>11.12</v>
      </c>
      <c r="AG40" s="16">
        <v>11.33</v>
      </c>
      <c r="AH40" s="16">
        <v>11.54</v>
      </c>
      <c r="AI40" s="16">
        <v>11.76</v>
      </c>
      <c r="AJ40" s="16">
        <v>11.98</v>
      </c>
      <c r="AK40" s="16">
        <v>12.21</v>
      </c>
      <c r="AL40" s="16">
        <v>12.42</v>
      </c>
      <c r="AM40" s="16">
        <v>12.64</v>
      </c>
      <c r="AN40" s="16">
        <v>12.87</v>
      </c>
      <c r="AO40" s="16">
        <v>13.1</v>
      </c>
      <c r="AP40" s="16">
        <v>13.33</v>
      </c>
      <c r="AQ40" s="16">
        <v>13.57</v>
      </c>
      <c r="AR40" s="16">
        <v>13.82</v>
      </c>
      <c r="AS40" s="16">
        <v>14.07</v>
      </c>
      <c r="AT40" s="16">
        <v>14.32</v>
      </c>
      <c r="AU40" s="16">
        <v>14.58</v>
      </c>
      <c r="AV40" s="16">
        <v>14.84</v>
      </c>
      <c r="AW40" s="16">
        <v>15.11</v>
      </c>
      <c r="AX40" s="16">
        <v>15.38</v>
      </c>
      <c r="AY40" s="16">
        <v>15.66</v>
      </c>
    </row>
    <row r="41" spans="1:51">
      <c r="A41" s="14" t="s">
        <v>98</v>
      </c>
      <c r="B41" s="14">
        <v>2.67</v>
      </c>
      <c r="C41" s="14">
        <v>2.81</v>
      </c>
      <c r="D41" s="14">
        <v>2.84</v>
      </c>
      <c r="E41" s="14">
        <v>2.87</v>
      </c>
      <c r="F41" s="14">
        <v>2.9</v>
      </c>
      <c r="G41" s="14">
        <v>2.93</v>
      </c>
      <c r="H41" s="14">
        <v>2.96</v>
      </c>
      <c r="I41" s="14">
        <v>2.99</v>
      </c>
      <c r="J41" s="14">
        <v>3.03</v>
      </c>
      <c r="K41" s="14">
        <v>3.06</v>
      </c>
      <c r="L41" s="14">
        <v>3.09</v>
      </c>
      <c r="M41" s="14">
        <v>3.12</v>
      </c>
      <c r="N41" s="14">
        <v>3.16</v>
      </c>
      <c r="O41" s="14">
        <v>3.19</v>
      </c>
      <c r="P41" s="14">
        <v>3.23</v>
      </c>
      <c r="Q41" s="14">
        <v>3.26</v>
      </c>
      <c r="R41" s="14">
        <v>3.3</v>
      </c>
      <c r="S41" s="14">
        <v>3.34</v>
      </c>
      <c r="T41" s="14">
        <v>3.38</v>
      </c>
      <c r="U41" s="14">
        <v>3.41</v>
      </c>
      <c r="V41" s="14">
        <v>3.45</v>
      </c>
      <c r="W41" s="14">
        <v>3.49</v>
      </c>
      <c r="X41" s="14">
        <v>3.53</v>
      </c>
      <c r="Y41" s="14">
        <v>3.58</v>
      </c>
      <c r="Z41" s="14">
        <v>3.62</v>
      </c>
      <c r="AA41" s="16">
        <v>3.66</v>
      </c>
      <c r="AB41" s="16">
        <v>3.71</v>
      </c>
      <c r="AC41" s="16">
        <v>3.75</v>
      </c>
      <c r="AD41" s="16">
        <v>3.8</v>
      </c>
      <c r="AE41" s="16">
        <v>3.84</v>
      </c>
      <c r="AF41" s="16">
        <v>3.89</v>
      </c>
      <c r="AG41" s="16">
        <v>3.94</v>
      </c>
      <c r="AH41" s="16">
        <v>3.99</v>
      </c>
      <c r="AI41" s="16">
        <v>4.03</v>
      </c>
      <c r="AJ41" s="16">
        <v>4.09</v>
      </c>
      <c r="AK41" s="16">
        <v>4.1399999999999997</v>
      </c>
      <c r="AL41" s="16">
        <v>9.3699999999999992</v>
      </c>
      <c r="AM41" s="16">
        <v>12.07</v>
      </c>
      <c r="AN41" s="16">
        <v>14.82</v>
      </c>
      <c r="AO41" s="16">
        <v>17.63</v>
      </c>
      <c r="AP41" s="16">
        <v>20.48</v>
      </c>
      <c r="AQ41" s="16">
        <v>23.39</v>
      </c>
      <c r="AR41" s="16">
        <v>26.34</v>
      </c>
      <c r="AS41" s="16">
        <v>29.35</v>
      </c>
      <c r="AT41" s="16">
        <v>32.42</v>
      </c>
      <c r="AU41" s="16">
        <v>35.54</v>
      </c>
      <c r="AV41" s="16">
        <v>38.71</v>
      </c>
      <c r="AW41" s="16">
        <v>41.95</v>
      </c>
      <c r="AX41" s="16">
        <v>45.24</v>
      </c>
      <c r="AY41" s="16">
        <v>48.59</v>
      </c>
    </row>
    <row r="42" spans="1:51">
      <c r="A42" s="14" t="s">
        <v>99</v>
      </c>
      <c r="B42" s="14">
        <v>117.05</v>
      </c>
      <c r="C42" s="14">
        <v>115.79</v>
      </c>
      <c r="D42" s="14">
        <v>111.95</v>
      </c>
      <c r="E42" s="14">
        <v>112.13</v>
      </c>
      <c r="F42" s="14">
        <v>112.31</v>
      </c>
      <c r="G42" s="14">
        <v>112.28</v>
      </c>
      <c r="H42" s="14">
        <v>112.07</v>
      </c>
      <c r="I42" s="14">
        <v>114.04</v>
      </c>
      <c r="J42" s="14">
        <v>124.1</v>
      </c>
      <c r="K42" s="14">
        <v>126.99</v>
      </c>
      <c r="L42" s="14">
        <v>127.94</v>
      </c>
      <c r="M42" s="14">
        <v>127.53</v>
      </c>
      <c r="N42" s="14">
        <v>127.22</v>
      </c>
      <c r="O42" s="14">
        <v>135.19</v>
      </c>
      <c r="P42" s="14">
        <v>147.74</v>
      </c>
      <c r="Q42" s="14">
        <v>150.49</v>
      </c>
      <c r="R42" s="14">
        <v>151.09</v>
      </c>
      <c r="S42" s="14">
        <v>151.34</v>
      </c>
      <c r="T42" s="14">
        <v>152.31</v>
      </c>
      <c r="U42" s="14">
        <v>152.86000000000001</v>
      </c>
      <c r="V42" s="14">
        <v>153.31</v>
      </c>
      <c r="W42" s="14">
        <v>153.55000000000001</v>
      </c>
      <c r="X42" s="14">
        <v>153.82</v>
      </c>
      <c r="Y42" s="14">
        <v>154.13</v>
      </c>
      <c r="Z42" s="14">
        <v>154.47999999999999</v>
      </c>
      <c r="AA42" s="16">
        <v>154.80000000000001</v>
      </c>
      <c r="AB42" s="16">
        <v>155.03</v>
      </c>
      <c r="AC42" s="16">
        <v>155.29</v>
      </c>
      <c r="AD42" s="16">
        <v>156.03</v>
      </c>
      <c r="AE42" s="16">
        <v>155.58000000000001</v>
      </c>
      <c r="AF42" s="16">
        <v>155.83000000000001</v>
      </c>
      <c r="AG42" s="16">
        <v>156.32</v>
      </c>
      <c r="AH42" s="16">
        <v>157.03</v>
      </c>
      <c r="AI42" s="16">
        <v>156.63</v>
      </c>
      <c r="AJ42" s="16">
        <v>156.88</v>
      </c>
      <c r="AK42" s="16">
        <v>157.38999999999999</v>
      </c>
      <c r="AL42" s="16">
        <v>162.68</v>
      </c>
      <c r="AM42" s="16">
        <v>165.61</v>
      </c>
      <c r="AN42" s="16">
        <v>168.59</v>
      </c>
      <c r="AO42" s="16">
        <v>171.63</v>
      </c>
      <c r="AP42" s="16">
        <v>174.71</v>
      </c>
      <c r="AQ42" s="16">
        <v>177.86</v>
      </c>
      <c r="AR42" s="16">
        <v>181.06</v>
      </c>
      <c r="AS42" s="16">
        <v>184.32</v>
      </c>
      <c r="AT42" s="16">
        <v>187.64</v>
      </c>
      <c r="AU42" s="16">
        <v>191.01</v>
      </c>
      <c r="AV42" s="16">
        <v>194.45</v>
      </c>
      <c r="AW42" s="16">
        <v>197.95</v>
      </c>
      <c r="AX42" s="16">
        <v>201.52</v>
      </c>
      <c r="AY42" s="16">
        <v>205.14</v>
      </c>
    </row>
    <row r="43" spans="1:5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 t="s">
        <v>2</v>
      </c>
      <c r="AB43" s="16" t="s">
        <v>2</v>
      </c>
      <c r="AC43" s="16" t="s">
        <v>2</v>
      </c>
      <c r="AD43" s="16" t="s">
        <v>2</v>
      </c>
      <c r="AE43" s="16" t="s">
        <v>2</v>
      </c>
      <c r="AF43" s="16" t="s">
        <v>2</v>
      </c>
      <c r="AG43" s="16" t="s">
        <v>2</v>
      </c>
      <c r="AH43" s="16" t="s">
        <v>2</v>
      </c>
      <c r="AI43" s="16" t="s">
        <v>2</v>
      </c>
      <c r="AJ43" s="16" t="s">
        <v>2</v>
      </c>
      <c r="AK43" s="16" t="s">
        <v>2</v>
      </c>
      <c r="AL43" s="16" t="s">
        <v>2</v>
      </c>
      <c r="AM43" s="16" t="s">
        <v>2</v>
      </c>
      <c r="AN43" s="16" t="s">
        <v>2</v>
      </c>
      <c r="AO43" s="16" t="s">
        <v>2</v>
      </c>
      <c r="AP43" s="16" t="s">
        <v>2</v>
      </c>
      <c r="AQ43" s="16" t="s">
        <v>2</v>
      </c>
      <c r="AR43" s="16" t="s">
        <v>2</v>
      </c>
      <c r="AS43" s="16" t="s">
        <v>2</v>
      </c>
      <c r="AT43" s="16" t="s">
        <v>2</v>
      </c>
      <c r="AU43" s="16" t="s">
        <v>2</v>
      </c>
      <c r="AV43" s="16" t="s">
        <v>2</v>
      </c>
      <c r="AW43" s="16" t="s">
        <v>2</v>
      </c>
      <c r="AX43" s="16" t="s">
        <v>2</v>
      </c>
      <c r="AY43" s="16" t="s">
        <v>2</v>
      </c>
    </row>
    <row r="44" spans="1:51">
      <c r="A44" s="14" t="s">
        <v>100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 t="s">
        <v>2</v>
      </c>
      <c r="AB44" s="16" t="s">
        <v>2</v>
      </c>
      <c r="AC44" s="16" t="s">
        <v>2</v>
      </c>
      <c r="AD44" s="16" t="s">
        <v>2</v>
      </c>
      <c r="AE44" s="16" t="s">
        <v>2</v>
      </c>
      <c r="AF44" s="16" t="s">
        <v>2</v>
      </c>
      <c r="AG44" s="16" t="s">
        <v>2</v>
      </c>
      <c r="AH44" s="16" t="s">
        <v>2</v>
      </c>
      <c r="AI44" s="16" t="s">
        <v>2</v>
      </c>
      <c r="AJ44" s="16" t="s">
        <v>2</v>
      </c>
      <c r="AK44" s="16" t="s">
        <v>2</v>
      </c>
      <c r="AL44" s="16" t="s">
        <v>2</v>
      </c>
      <c r="AM44" s="16" t="s">
        <v>2</v>
      </c>
      <c r="AN44" s="16" t="s">
        <v>2</v>
      </c>
      <c r="AO44" s="16" t="s">
        <v>2</v>
      </c>
      <c r="AP44" s="16" t="s">
        <v>2</v>
      </c>
      <c r="AQ44" s="16" t="s">
        <v>2</v>
      </c>
      <c r="AR44" s="16" t="s">
        <v>2</v>
      </c>
      <c r="AS44" s="16" t="s">
        <v>2</v>
      </c>
      <c r="AT44" s="16" t="s">
        <v>2</v>
      </c>
      <c r="AU44" s="16" t="s">
        <v>2</v>
      </c>
      <c r="AV44" s="16" t="s">
        <v>2</v>
      </c>
      <c r="AW44" s="16" t="s">
        <v>2</v>
      </c>
      <c r="AX44" s="16" t="s">
        <v>2</v>
      </c>
      <c r="AY44" s="16" t="s">
        <v>2</v>
      </c>
    </row>
    <row r="45" spans="1:51">
      <c r="A45" s="14" t="s">
        <v>82</v>
      </c>
      <c r="B45" s="14">
        <v>6.79</v>
      </c>
      <c r="C45" s="14">
        <v>5.67</v>
      </c>
      <c r="D45" s="14">
        <v>17.940000000000001</v>
      </c>
      <c r="E45" s="14">
        <v>21.66</v>
      </c>
      <c r="F45" s="14">
        <v>23.3</v>
      </c>
      <c r="G45" s="14">
        <v>25.36</v>
      </c>
      <c r="H45" s="14">
        <v>26.48</v>
      </c>
      <c r="I45" s="14">
        <v>25.33</v>
      </c>
      <c r="J45" s="14">
        <v>20.239999999999998</v>
      </c>
      <c r="K45" s="14">
        <v>22.63</v>
      </c>
      <c r="L45" s="14">
        <v>23.08</v>
      </c>
      <c r="M45" s="14">
        <v>23.43</v>
      </c>
      <c r="N45" s="14">
        <v>26.41</v>
      </c>
      <c r="O45" s="14">
        <v>24</v>
      </c>
      <c r="P45" s="14">
        <v>24.46</v>
      </c>
      <c r="Q45" s="14">
        <v>24.49</v>
      </c>
      <c r="R45" s="14">
        <v>25.77</v>
      </c>
      <c r="S45" s="14">
        <v>26.34</v>
      </c>
      <c r="T45" s="14">
        <v>26.34</v>
      </c>
      <c r="U45" s="14">
        <v>27.43</v>
      </c>
      <c r="V45" s="14">
        <v>28.05</v>
      </c>
      <c r="W45" s="14">
        <v>28.65</v>
      </c>
      <c r="X45" s="14">
        <v>29.43</v>
      </c>
      <c r="Y45" s="14">
        <v>29.75</v>
      </c>
      <c r="Z45" s="14">
        <v>30.87</v>
      </c>
      <c r="AA45" s="16">
        <v>31.62</v>
      </c>
      <c r="AB45" s="16">
        <v>32.17</v>
      </c>
      <c r="AC45" s="16">
        <v>32.75</v>
      </c>
      <c r="AD45" s="16">
        <v>31.86</v>
      </c>
      <c r="AE45" s="16">
        <v>58.9</v>
      </c>
      <c r="AF45" s="16">
        <v>66.52</v>
      </c>
      <c r="AG45" s="16">
        <v>71.39</v>
      </c>
      <c r="AH45" s="16">
        <v>83.76</v>
      </c>
      <c r="AI45" s="16">
        <v>110.89</v>
      </c>
      <c r="AJ45" s="16">
        <v>136.81</v>
      </c>
      <c r="AK45" s="16">
        <v>145.47999999999999</v>
      </c>
      <c r="AL45" s="16">
        <v>135.62</v>
      </c>
      <c r="AM45" s="16">
        <v>138.06</v>
      </c>
      <c r="AN45" s="16">
        <v>140.55000000000001</v>
      </c>
      <c r="AO45" s="16">
        <v>143.08000000000001</v>
      </c>
      <c r="AP45" s="16">
        <v>145.65</v>
      </c>
      <c r="AQ45" s="16">
        <v>148.27000000000001</v>
      </c>
      <c r="AR45" s="16">
        <v>150.94</v>
      </c>
      <c r="AS45" s="16">
        <v>153.66</v>
      </c>
      <c r="AT45" s="16">
        <v>156.43</v>
      </c>
      <c r="AU45" s="16">
        <v>159.24</v>
      </c>
      <c r="AV45" s="16">
        <v>162.11000000000001</v>
      </c>
      <c r="AW45" s="16">
        <v>165.03</v>
      </c>
      <c r="AX45" s="16">
        <v>168</v>
      </c>
      <c r="AY45" s="16">
        <v>171.02</v>
      </c>
    </row>
    <row r="46" spans="1:51">
      <c r="A46" s="14" t="s">
        <v>83</v>
      </c>
      <c r="B46" s="14">
        <v>82.33</v>
      </c>
      <c r="C46" s="14">
        <v>105.96</v>
      </c>
      <c r="D46" s="14">
        <v>97.62</v>
      </c>
      <c r="E46" s="14">
        <v>104.36</v>
      </c>
      <c r="F46" s="14">
        <v>108.68</v>
      </c>
      <c r="G46" s="14">
        <v>113.77</v>
      </c>
      <c r="H46" s="14">
        <v>117.05</v>
      </c>
      <c r="I46" s="14">
        <v>118.84</v>
      </c>
      <c r="J46" s="14">
        <v>137.29</v>
      </c>
      <c r="K46" s="14">
        <v>150.53</v>
      </c>
      <c r="L46" s="14">
        <v>156.13</v>
      </c>
      <c r="M46" s="14">
        <v>163.91</v>
      </c>
      <c r="N46" s="14">
        <v>173.56</v>
      </c>
      <c r="O46" s="14">
        <v>137.69999999999999</v>
      </c>
      <c r="P46" s="14">
        <v>141.13</v>
      </c>
      <c r="Q46" s="14">
        <v>157.27000000000001</v>
      </c>
      <c r="R46" s="14">
        <v>164.23</v>
      </c>
      <c r="S46" s="14">
        <v>171.22</v>
      </c>
      <c r="T46" s="14">
        <v>176.59</v>
      </c>
      <c r="U46" s="14">
        <v>184.73</v>
      </c>
      <c r="V46" s="14">
        <v>192.57</v>
      </c>
      <c r="W46" s="14">
        <v>200.53</v>
      </c>
      <c r="X46" s="14">
        <v>210.07</v>
      </c>
      <c r="Y46" s="14">
        <v>209.82</v>
      </c>
      <c r="Z46" s="14">
        <v>191.07</v>
      </c>
      <c r="AA46" s="16">
        <v>196.44</v>
      </c>
      <c r="AB46" s="16">
        <v>207.16</v>
      </c>
      <c r="AC46" s="16">
        <v>229.24</v>
      </c>
      <c r="AD46" s="16">
        <v>249.51</v>
      </c>
      <c r="AE46" s="16">
        <v>256.77999999999997</v>
      </c>
      <c r="AF46" s="16">
        <v>271.41000000000003</v>
      </c>
      <c r="AG46" s="16">
        <v>289.67</v>
      </c>
      <c r="AH46" s="16">
        <v>310.01</v>
      </c>
      <c r="AI46" s="16">
        <v>317.41000000000003</v>
      </c>
      <c r="AJ46" s="16">
        <v>333.24</v>
      </c>
      <c r="AK46" s="16">
        <v>354.94</v>
      </c>
      <c r="AL46" s="16">
        <v>347.18</v>
      </c>
      <c r="AM46" s="16">
        <v>353.43</v>
      </c>
      <c r="AN46" s="16">
        <v>359.79</v>
      </c>
      <c r="AO46" s="16">
        <v>366.26</v>
      </c>
      <c r="AP46" s="16">
        <v>372.86</v>
      </c>
      <c r="AQ46" s="16">
        <v>379.57</v>
      </c>
      <c r="AR46" s="16">
        <v>386.4</v>
      </c>
      <c r="AS46" s="16">
        <v>393.36</v>
      </c>
      <c r="AT46" s="16">
        <v>400.44</v>
      </c>
      <c r="AU46" s="16">
        <v>407.64</v>
      </c>
      <c r="AV46" s="16">
        <v>414.98</v>
      </c>
      <c r="AW46" s="16">
        <v>422.45</v>
      </c>
      <c r="AX46" s="16">
        <v>430.06</v>
      </c>
      <c r="AY46" s="16">
        <v>437.8</v>
      </c>
    </row>
    <row r="47" spans="1:51">
      <c r="A47" s="14" t="s">
        <v>101</v>
      </c>
      <c r="B47" s="14">
        <v>7.52</v>
      </c>
      <c r="C47" s="14">
        <v>11.46</v>
      </c>
      <c r="D47" s="14">
        <v>7.4</v>
      </c>
      <c r="E47" s="14">
        <v>6.49</v>
      </c>
      <c r="F47" s="14">
        <v>6.69</v>
      </c>
      <c r="G47" s="14">
        <v>6.89</v>
      </c>
      <c r="H47" s="14">
        <v>7.1</v>
      </c>
      <c r="I47" s="14">
        <v>7.31</v>
      </c>
      <c r="J47" s="14">
        <v>8.4</v>
      </c>
      <c r="K47" s="14">
        <v>8.8000000000000007</v>
      </c>
      <c r="L47" s="14">
        <v>9.0299999999999994</v>
      </c>
      <c r="M47" s="14">
        <v>9.26</v>
      </c>
      <c r="N47" s="14">
        <v>9.51</v>
      </c>
      <c r="O47" s="14">
        <v>9.76</v>
      </c>
      <c r="P47" s="14">
        <v>10.02</v>
      </c>
      <c r="Q47" s="14">
        <v>10.28</v>
      </c>
      <c r="R47" s="14">
        <v>10.56</v>
      </c>
      <c r="S47" s="14">
        <v>10.84</v>
      </c>
      <c r="T47" s="14">
        <v>11.12</v>
      </c>
      <c r="U47" s="14">
        <v>11.42</v>
      </c>
      <c r="V47" s="14">
        <v>11.72</v>
      </c>
      <c r="W47" s="14">
        <v>12.03</v>
      </c>
      <c r="X47" s="14">
        <v>12.35</v>
      </c>
      <c r="Y47" s="14">
        <v>11.8</v>
      </c>
      <c r="Z47" s="14">
        <v>11.97</v>
      </c>
      <c r="AA47" s="16">
        <v>12.31</v>
      </c>
      <c r="AB47" s="16">
        <v>12.66</v>
      </c>
      <c r="AC47" s="16">
        <v>13.02</v>
      </c>
      <c r="AD47" s="16">
        <v>13.39</v>
      </c>
      <c r="AE47" s="16">
        <v>13.77</v>
      </c>
      <c r="AF47" s="16">
        <v>14.16</v>
      </c>
      <c r="AG47" s="16">
        <v>14.56</v>
      </c>
      <c r="AH47" s="16">
        <v>14.96</v>
      </c>
      <c r="AI47" s="16">
        <v>15.38</v>
      </c>
      <c r="AJ47" s="16">
        <v>15.81</v>
      </c>
      <c r="AK47" s="16">
        <v>16.25</v>
      </c>
      <c r="AL47" s="16">
        <v>16.559999999999999</v>
      </c>
      <c r="AM47" s="16">
        <v>16.87</v>
      </c>
      <c r="AN47" s="16">
        <v>17.190000000000001</v>
      </c>
      <c r="AO47" s="16">
        <v>17.510000000000002</v>
      </c>
      <c r="AP47" s="16">
        <v>17.850000000000001</v>
      </c>
      <c r="AQ47" s="16">
        <v>18.18</v>
      </c>
      <c r="AR47" s="16">
        <v>18.53</v>
      </c>
      <c r="AS47" s="16">
        <v>18.88</v>
      </c>
      <c r="AT47" s="16">
        <v>19.23</v>
      </c>
      <c r="AU47" s="16">
        <v>19.600000000000001</v>
      </c>
      <c r="AV47" s="16">
        <v>19.97</v>
      </c>
      <c r="AW47" s="16">
        <v>20.34</v>
      </c>
      <c r="AX47" s="16">
        <v>20.73</v>
      </c>
      <c r="AY47" s="16">
        <v>21.12</v>
      </c>
    </row>
    <row r="48" spans="1:51">
      <c r="A48" s="14" t="s">
        <v>102</v>
      </c>
      <c r="B48" s="14">
        <v>46.27</v>
      </c>
      <c r="C48" s="14">
        <v>43.1</v>
      </c>
      <c r="D48" s="14">
        <v>44.15</v>
      </c>
      <c r="E48" s="14">
        <v>45.38</v>
      </c>
      <c r="F48" s="14">
        <v>52.55</v>
      </c>
      <c r="G48" s="14">
        <v>53.5</v>
      </c>
      <c r="H48" s="14">
        <v>54.46</v>
      </c>
      <c r="I48" s="14">
        <v>55.44</v>
      </c>
      <c r="J48" s="14">
        <v>56.44</v>
      </c>
      <c r="K48" s="14">
        <v>57.46</v>
      </c>
      <c r="L48" s="14">
        <v>58.49</v>
      </c>
      <c r="M48" s="14">
        <v>59.54</v>
      </c>
      <c r="N48" s="14">
        <v>60.62</v>
      </c>
      <c r="O48" s="14">
        <v>61.71</v>
      </c>
      <c r="P48" s="14">
        <v>62.82</v>
      </c>
      <c r="Q48" s="14">
        <v>63.95</v>
      </c>
      <c r="R48" s="14">
        <v>65.099999999999994</v>
      </c>
      <c r="S48" s="14">
        <v>66.27</v>
      </c>
      <c r="T48" s="14">
        <v>67.459999999999994</v>
      </c>
      <c r="U48" s="14">
        <v>68.680000000000007</v>
      </c>
      <c r="V48" s="14">
        <v>69.91</v>
      </c>
      <c r="W48" s="14">
        <v>71.23</v>
      </c>
      <c r="X48" s="14">
        <v>72.58</v>
      </c>
      <c r="Y48" s="14">
        <v>73.95</v>
      </c>
      <c r="Z48" s="14">
        <v>75.349999999999994</v>
      </c>
      <c r="AA48" s="16">
        <v>76.77</v>
      </c>
      <c r="AB48" s="16">
        <v>78.22</v>
      </c>
      <c r="AC48" s="16">
        <v>79.69</v>
      </c>
      <c r="AD48" s="16">
        <v>81.2</v>
      </c>
      <c r="AE48" s="16">
        <v>82.73</v>
      </c>
      <c r="AF48" s="16">
        <v>84.29</v>
      </c>
      <c r="AG48" s="16">
        <v>85.88</v>
      </c>
      <c r="AH48" s="16">
        <v>87.51</v>
      </c>
      <c r="AI48" s="16">
        <v>89.16</v>
      </c>
      <c r="AJ48" s="16">
        <v>90.84</v>
      </c>
      <c r="AK48" s="16">
        <v>92.56</v>
      </c>
      <c r="AL48" s="16">
        <v>94.14</v>
      </c>
      <c r="AM48" s="16">
        <v>95.84</v>
      </c>
      <c r="AN48" s="16">
        <v>97.56</v>
      </c>
      <c r="AO48" s="16">
        <v>99.32</v>
      </c>
      <c r="AP48" s="16">
        <v>101.1</v>
      </c>
      <c r="AQ48" s="16">
        <v>102.92</v>
      </c>
      <c r="AR48" s="16">
        <v>104.78</v>
      </c>
      <c r="AS48" s="16">
        <v>106.66</v>
      </c>
      <c r="AT48" s="16">
        <v>108.58</v>
      </c>
      <c r="AU48" s="16">
        <v>110.54</v>
      </c>
      <c r="AV48" s="16">
        <v>112.53</v>
      </c>
      <c r="AW48" s="16">
        <v>114.55</v>
      </c>
      <c r="AX48" s="16">
        <v>116.61</v>
      </c>
      <c r="AY48" s="16">
        <v>118.71</v>
      </c>
    </row>
    <row r="49" spans="1:51">
      <c r="A49" s="14" t="s">
        <v>103</v>
      </c>
      <c r="B49" s="14">
        <v>142.91</v>
      </c>
      <c r="C49" s="14">
        <v>166.2</v>
      </c>
      <c r="D49" s="14">
        <v>167.1</v>
      </c>
      <c r="E49" s="14">
        <v>177.89</v>
      </c>
      <c r="F49" s="14">
        <v>191.23</v>
      </c>
      <c r="G49" s="14">
        <v>199.52</v>
      </c>
      <c r="H49" s="14">
        <v>205.09</v>
      </c>
      <c r="I49" s="14">
        <v>206.92</v>
      </c>
      <c r="J49" s="14">
        <v>222.38</v>
      </c>
      <c r="K49" s="14">
        <v>239.41</v>
      </c>
      <c r="L49" s="14">
        <v>246.73</v>
      </c>
      <c r="M49" s="14">
        <v>256.14999999999998</v>
      </c>
      <c r="N49" s="14">
        <v>270.08999999999997</v>
      </c>
      <c r="O49" s="14">
        <v>233.16</v>
      </c>
      <c r="P49" s="14">
        <v>238.43</v>
      </c>
      <c r="Q49" s="14">
        <v>255.98</v>
      </c>
      <c r="R49" s="14">
        <v>265.64999999999998</v>
      </c>
      <c r="S49" s="14">
        <v>274.66000000000003</v>
      </c>
      <c r="T49" s="14">
        <v>281.51</v>
      </c>
      <c r="U49" s="14">
        <v>292.25</v>
      </c>
      <c r="V49" s="14">
        <v>302.26</v>
      </c>
      <c r="W49" s="14">
        <v>312.45</v>
      </c>
      <c r="X49" s="14">
        <v>324.42</v>
      </c>
      <c r="Y49" s="14">
        <v>325.33</v>
      </c>
      <c r="Z49" s="14">
        <v>309.25</v>
      </c>
      <c r="AA49" s="16">
        <v>317.13</v>
      </c>
      <c r="AB49" s="16">
        <v>330.21</v>
      </c>
      <c r="AC49" s="16">
        <v>354.7</v>
      </c>
      <c r="AD49" s="16">
        <v>375.96</v>
      </c>
      <c r="AE49" s="16">
        <v>412.18</v>
      </c>
      <c r="AF49" s="16">
        <v>436.39</v>
      </c>
      <c r="AG49" s="16">
        <v>461.5</v>
      </c>
      <c r="AH49" s="16">
        <v>496.24</v>
      </c>
      <c r="AI49" s="16">
        <v>532.83000000000004</v>
      </c>
      <c r="AJ49" s="16">
        <v>576.70000000000005</v>
      </c>
      <c r="AK49" s="16">
        <v>609.23</v>
      </c>
      <c r="AL49" s="16">
        <v>593.5</v>
      </c>
      <c r="AM49" s="16">
        <v>604.19000000000005</v>
      </c>
      <c r="AN49" s="16">
        <v>615.09</v>
      </c>
      <c r="AO49" s="16">
        <v>626.16999999999996</v>
      </c>
      <c r="AP49" s="16">
        <v>637.46</v>
      </c>
      <c r="AQ49" s="16">
        <v>648.95000000000005</v>
      </c>
      <c r="AR49" s="16">
        <v>660.65</v>
      </c>
      <c r="AS49" s="16">
        <v>672.56</v>
      </c>
      <c r="AT49" s="16">
        <v>684.68</v>
      </c>
      <c r="AU49" s="16">
        <v>697.02</v>
      </c>
      <c r="AV49" s="16">
        <v>709.58</v>
      </c>
      <c r="AW49" s="16">
        <v>722.38</v>
      </c>
      <c r="AX49" s="16">
        <v>735.4</v>
      </c>
      <c r="AY49" s="16">
        <v>748.65</v>
      </c>
    </row>
    <row r="50" spans="1:5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 t="s">
        <v>2</v>
      </c>
      <c r="AB50" s="16" t="s">
        <v>2</v>
      </c>
      <c r="AC50" s="16" t="s">
        <v>2</v>
      </c>
      <c r="AD50" s="16" t="s">
        <v>2</v>
      </c>
      <c r="AE50" s="16" t="s">
        <v>2</v>
      </c>
      <c r="AF50" s="16" t="s">
        <v>2</v>
      </c>
      <c r="AG50" s="16" t="s">
        <v>2</v>
      </c>
      <c r="AH50" s="16" t="s">
        <v>2</v>
      </c>
      <c r="AI50" s="16" t="s">
        <v>2</v>
      </c>
      <c r="AJ50" s="16" t="s">
        <v>2</v>
      </c>
      <c r="AK50" s="16" t="s">
        <v>2</v>
      </c>
      <c r="AL50" s="16" t="s">
        <v>2</v>
      </c>
      <c r="AM50" s="16" t="s">
        <v>2</v>
      </c>
      <c r="AN50" s="16" t="s">
        <v>2</v>
      </c>
      <c r="AO50" s="16" t="s">
        <v>2</v>
      </c>
      <c r="AP50" s="16" t="s">
        <v>2</v>
      </c>
      <c r="AQ50" s="16" t="s">
        <v>2</v>
      </c>
      <c r="AR50" s="16" t="s">
        <v>2</v>
      </c>
      <c r="AS50" s="16" t="s">
        <v>2</v>
      </c>
      <c r="AT50" s="16" t="s">
        <v>2</v>
      </c>
      <c r="AU50" s="16" t="s">
        <v>2</v>
      </c>
      <c r="AV50" s="16" t="s">
        <v>2</v>
      </c>
      <c r="AW50" s="16" t="s">
        <v>2</v>
      </c>
      <c r="AX50" s="16" t="s">
        <v>2</v>
      </c>
      <c r="AY50" s="16" t="s">
        <v>2</v>
      </c>
    </row>
    <row r="51" spans="1:51">
      <c r="A51" s="14" t="s">
        <v>104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 t="s">
        <v>2</v>
      </c>
      <c r="AB51" s="16" t="s">
        <v>2</v>
      </c>
      <c r="AC51" s="16" t="s">
        <v>2</v>
      </c>
      <c r="AD51" s="16" t="s">
        <v>2</v>
      </c>
      <c r="AE51" s="16" t="s">
        <v>2</v>
      </c>
      <c r="AF51" s="16" t="s">
        <v>2</v>
      </c>
      <c r="AG51" s="16" t="s">
        <v>2</v>
      </c>
      <c r="AH51" s="16" t="s">
        <v>2</v>
      </c>
      <c r="AI51" s="16" t="s">
        <v>2</v>
      </c>
      <c r="AJ51" s="16" t="s">
        <v>2</v>
      </c>
      <c r="AK51" s="16" t="s">
        <v>2</v>
      </c>
      <c r="AL51" s="16" t="s">
        <v>2</v>
      </c>
      <c r="AM51" s="16" t="s">
        <v>2</v>
      </c>
      <c r="AN51" s="16" t="s">
        <v>2</v>
      </c>
      <c r="AO51" s="16" t="s">
        <v>2</v>
      </c>
      <c r="AP51" s="16" t="s">
        <v>2</v>
      </c>
      <c r="AQ51" s="16" t="s">
        <v>2</v>
      </c>
      <c r="AR51" s="16" t="s">
        <v>2</v>
      </c>
      <c r="AS51" s="16" t="s">
        <v>2</v>
      </c>
      <c r="AT51" s="16" t="s">
        <v>2</v>
      </c>
      <c r="AU51" s="16" t="s">
        <v>2</v>
      </c>
      <c r="AV51" s="16" t="s">
        <v>2</v>
      </c>
      <c r="AW51" s="16" t="s">
        <v>2</v>
      </c>
      <c r="AX51" s="16" t="s">
        <v>2</v>
      </c>
      <c r="AY51" s="16" t="s">
        <v>2</v>
      </c>
    </row>
    <row r="52" spans="1:5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 t="s">
        <v>2</v>
      </c>
      <c r="AB52" s="16" t="s">
        <v>2</v>
      </c>
      <c r="AC52" s="16" t="s">
        <v>2</v>
      </c>
      <c r="AD52" s="16" t="s">
        <v>2</v>
      </c>
      <c r="AE52" s="16" t="s">
        <v>2</v>
      </c>
      <c r="AF52" s="16" t="s">
        <v>2</v>
      </c>
      <c r="AG52" s="16" t="s">
        <v>2</v>
      </c>
      <c r="AH52" s="16" t="s">
        <v>2</v>
      </c>
      <c r="AI52" s="16" t="s">
        <v>2</v>
      </c>
      <c r="AJ52" s="16" t="s">
        <v>2</v>
      </c>
      <c r="AK52" s="16" t="s">
        <v>2</v>
      </c>
      <c r="AL52" s="16" t="s">
        <v>2</v>
      </c>
      <c r="AM52" s="16" t="s">
        <v>2</v>
      </c>
      <c r="AN52" s="16" t="s">
        <v>2</v>
      </c>
      <c r="AO52" s="16" t="s">
        <v>2</v>
      </c>
      <c r="AP52" s="16" t="s">
        <v>2</v>
      </c>
      <c r="AQ52" s="16" t="s">
        <v>2</v>
      </c>
      <c r="AR52" s="16" t="s">
        <v>2</v>
      </c>
      <c r="AS52" s="16" t="s">
        <v>2</v>
      </c>
      <c r="AT52" s="16" t="s">
        <v>2</v>
      </c>
      <c r="AU52" s="16" t="s">
        <v>2</v>
      </c>
      <c r="AV52" s="16" t="s">
        <v>2</v>
      </c>
      <c r="AW52" s="16" t="s">
        <v>2</v>
      </c>
      <c r="AX52" s="16" t="s">
        <v>2</v>
      </c>
      <c r="AY52" s="16" t="s">
        <v>2</v>
      </c>
    </row>
    <row r="53" spans="1:51">
      <c r="A53" s="14" t="s">
        <v>87</v>
      </c>
      <c r="B53" s="15">
        <v>61.2</v>
      </c>
      <c r="C53" s="15">
        <v>60.94</v>
      </c>
      <c r="D53" s="15">
        <v>60.93</v>
      </c>
      <c r="E53" s="15">
        <v>61</v>
      </c>
      <c r="F53" s="15">
        <v>61.07</v>
      </c>
      <c r="G53" s="15">
        <v>61.04</v>
      </c>
      <c r="H53" s="15">
        <v>61</v>
      </c>
      <c r="I53" s="15">
        <v>61.05</v>
      </c>
      <c r="J53" s="15">
        <v>61.01</v>
      </c>
      <c r="K53" s="15">
        <v>60.98</v>
      </c>
      <c r="L53" s="15">
        <v>60.95</v>
      </c>
      <c r="M53" s="15">
        <v>60.94</v>
      </c>
      <c r="N53" s="15">
        <v>60.93</v>
      </c>
      <c r="O53" s="15">
        <v>60.92</v>
      </c>
      <c r="P53" s="15">
        <v>60.91</v>
      </c>
      <c r="Q53" s="15">
        <v>60.89</v>
      </c>
      <c r="R53" s="15">
        <v>60.86</v>
      </c>
      <c r="S53" s="15">
        <v>60.84</v>
      </c>
      <c r="T53" s="15">
        <v>60.82</v>
      </c>
      <c r="U53" s="15">
        <v>60.79</v>
      </c>
      <c r="V53" s="15">
        <v>60.78</v>
      </c>
      <c r="W53" s="15">
        <v>60.73</v>
      </c>
      <c r="X53" s="15">
        <v>60.68</v>
      </c>
      <c r="Y53" s="15">
        <v>60.63</v>
      </c>
      <c r="Z53" s="15">
        <v>60.59</v>
      </c>
      <c r="AA53" s="16">
        <v>60.54</v>
      </c>
      <c r="AB53" s="16">
        <v>60.51</v>
      </c>
      <c r="AC53" s="16">
        <v>60.47</v>
      </c>
      <c r="AD53" s="16">
        <v>60.43</v>
      </c>
      <c r="AE53" s="16">
        <v>60.4</v>
      </c>
      <c r="AF53" s="16">
        <v>60.37</v>
      </c>
      <c r="AG53" s="16">
        <v>60.34</v>
      </c>
      <c r="AH53" s="16">
        <v>60.31</v>
      </c>
      <c r="AI53" s="16">
        <v>60.29</v>
      </c>
      <c r="AJ53" s="16">
        <v>60.26</v>
      </c>
      <c r="AK53" s="16">
        <v>60.24</v>
      </c>
      <c r="AL53" s="16">
        <v>60.24</v>
      </c>
      <c r="AM53" s="16">
        <v>60.24</v>
      </c>
      <c r="AN53" s="16">
        <v>60.24</v>
      </c>
      <c r="AO53" s="16">
        <v>60.24</v>
      </c>
      <c r="AP53" s="16">
        <v>60.24</v>
      </c>
      <c r="AQ53" s="16">
        <v>60.24</v>
      </c>
      <c r="AR53" s="16">
        <v>60.24</v>
      </c>
      <c r="AS53" s="16">
        <v>60.24</v>
      </c>
      <c r="AT53" s="16">
        <v>60.24</v>
      </c>
      <c r="AU53" s="16">
        <v>60.24</v>
      </c>
      <c r="AV53" s="16">
        <v>60.24</v>
      </c>
      <c r="AW53" s="16">
        <v>60.24</v>
      </c>
      <c r="AX53" s="16">
        <v>60.24</v>
      </c>
      <c r="AY53" s="16">
        <v>60.24</v>
      </c>
    </row>
    <row r="54" spans="1:51">
      <c r="A54" s="14" t="s">
        <v>105</v>
      </c>
      <c r="B54" s="14" t="s">
        <v>106</v>
      </c>
      <c r="C54" s="14">
        <v>2.13</v>
      </c>
      <c r="D54" s="14">
        <v>4.62</v>
      </c>
      <c r="E54" s="14">
        <v>7.22</v>
      </c>
      <c r="F54" s="14">
        <v>9.92</v>
      </c>
      <c r="G54" s="14">
        <v>12.72</v>
      </c>
      <c r="H54" s="14">
        <v>15.62</v>
      </c>
      <c r="I54" s="14">
        <v>18.66</v>
      </c>
      <c r="J54" s="14">
        <v>21.79</v>
      </c>
      <c r="K54" s="14">
        <v>25.05</v>
      </c>
      <c r="L54" s="14">
        <v>28.43</v>
      </c>
      <c r="M54" s="14">
        <v>31.95</v>
      </c>
      <c r="N54" s="14">
        <v>35.61</v>
      </c>
      <c r="O54" s="14">
        <v>39.409999999999997</v>
      </c>
      <c r="P54" s="14">
        <v>43.37</v>
      </c>
      <c r="Q54" s="14">
        <v>47.47</v>
      </c>
      <c r="R54" s="14">
        <v>51.72</v>
      </c>
      <c r="S54" s="14">
        <v>56.15</v>
      </c>
      <c r="T54" s="14">
        <v>60.74</v>
      </c>
      <c r="U54" s="14">
        <v>65.510000000000005</v>
      </c>
      <c r="V54" s="14">
        <v>36.4</v>
      </c>
      <c r="W54" s="14">
        <v>36.51</v>
      </c>
      <c r="X54" s="14">
        <v>37.56</v>
      </c>
      <c r="Y54" s="14">
        <v>38.15</v>
      </c>
      <c r="Z54" s="14">
        <v>39.409999999999997</v>
      </c>
      <c r="AA54" s="16">
        <v>40.43</v>
      </c>
      <c r="AB54" s="16">
        <v>40.380000000000003</v>
      </c>
      <c r="AC54" s="16">
        <v>40.94</v>
      </c>
      <c r="AD54" s="16">
        <v>41.48</v>
      </c>
      <c r="AE54" s="16">
        <v>43.56</v>
      </c>
      <c r="AF54" s="16">
        <v>45.9</v>
      </c>
      <c r="AG54" s="16">
        <v>46.12</v>
      </c>
      <c r="AH54" s="16">
        <v>47.2</v>
      </c>
      <c r="AI54" s="16">
        <v>49.63</v>
      </c>
      <c r="AJ54" s="16">
        <v>52.82</v>
      </c>
      <c r="AK54" s="16">
        <v>52.87</v>
      </c>
      <c r="AL54" s="16">
        <v>52.43</v>
      </c>
      <c r="AM54" s="16">
        <v>52.94</v>
      </c>
      <c r="AN54" s="16">
        <v>55.69</v>
      </c>
      <c r="AO54" s="16">
        <v>56.64</v>
      </c>
      <c r="AP54" s="16">
        <v>57.37</v>
      </c>
      <c r="AQ54" s="16">
        <v>59.66</v>
      </c>
      <c r="AR54" s="16">
        <v>60.32</v>
      </c>
      <c r="AS54" s="16">
        <v>60.23</v>
      </c>
      <c r="AT54" s="16">
        <v>61.29</v>
      </c>
      <c r="AU54" s="16">
        <v>60.69</v>
      </c>
      <c r="AV54" s="16">
        <v>61.41</v>
      </c>
      <c r="AW54" s="16">
        <v>62.47</v>
      </c>
      <c r="AX54" s="16">
        <v>63.06</v>
      </c>
      <c r="AY54" s="16">
        <v>63.85</v>
      </c>
    </row>
    <row r="55" spans="1:51">
      <c r="A55" s="14" t="s">
        <v>107</v>
      </c>
      <c r="B55" s="14">
        <v>61.2</v>
      </c>
      <c r="C55" s="14">
        <v>63.08</v>
      </c>
      <c r="D55" s="14">
        <v>65.55</v>
      </c>
      <c r="E55" s="14">
        <v>68.22</v>
      </c>
      <c r="F55" s="14">
        <v>70.989999999999995</v>
      </c>
      <c r="G55" s="14">
        <v>73.75</v>
      </c>
      <c r="H55" s="14">
        <v>76.61</v>
      </c>
      <c r="I55" s="14">
        <v>79.709999999999994</v>
      </c>
      <c r="J55" s="14">
        <v>82.8</v>
      </c>
      <c r="K55" s="14">
        <v>86.03</v>
      </c>
      <c r="L55" s="14">
        <v>89.38</v>
      </c>
      <c r="M55" s="14">
        <v>92.89</v>
      </c>
      <c r="N55" s="14">
        <v>96.55</v>
      </c>
      <c r="O55" s="14">
        <v>100.33</v>
      </c>
      <c r="P55" s="14">
        <v>104.28</v>
      </c>
      <c r="Q55" s="14">
        <v>108.35</v>
      </c>
      <c r="R55" s="14">
        <v>112.59</v>
      </c>
      <c r="S55" s="14">
        <v>116.99</v>
      </c>
      <c r="T55" s="14">
        <v>121.56</v>
      </c>
      <c r="U55" s="14">
        <v>126.31</v>
      </c>
      <c r="V55" s="14">
        <v>97.19</v>
      </c>
      <c r="W55" s="14">
        <v>97.24</v>
      </c>
      <c r="X55" s="14">
        <v>98.24</v>
      </c>
      <c r="Y55" s="14">
        <v>98.79</v>
      </c>
      <c r="Z55" s="14">
        <v>100</v>
      </c>
      <c r="AA55" s="16">
        <v>100.97</v>
      </c>
      <c r="AB55" s="16">
        <v>100.89</v>
      </c>
      <c r="AC55" s="16">
        <v>101.41</v>
      </c>
      <c r="AD55" s="16">
        <v>101.92</v>
      </c>
      <c r="AE55" s="16">
        <v>103.96</v>
      </c>
      <c r="AF55" s="16">
        <v>106.27</v>
      </c>
      <c r="AG55" s="16">
        <v>106.46</v>
      </c>
      <c r="AH55" s="16">
        <v>107.51</v>
      </c>
      <c r="AI55" s="16">
        <v>109.92</v>
      </c>
      <c r="AJ55" s="16">
        <v>113.08</v>
      </c>
      <c r="AK55" s="16">
        <v>113.1</v>
      </c>
      <c r="AL55" s="16">
        <v>112.66</v>
      </c>
      <c r="AM55" s="16">
        <v>113.18</v>
      </c>
      <c r="AN55" s="16">
        <v>115.93</v>
      </c>
      <c r="AO55" s="16">
        <v>116.87</v>
      </c>
      <c r="AP55" s="16">
        <v>117.6</v>
      </c>
      <c r="AQ55" s="16">
        <v>119.89</v>
      </c>
      <c r="AR55" s="16">
        <v>120.56</v>
      </c>
      <c r="AS55" s="16">
        <v>120.46</v>
      </c>
      <c r="AT55" s="16">
        <v>121.53</v>
      </c>
      <c r="AU55" s="16">
        <v>120.93</v>
      </c>
      <c r="AV55" s="16">
        <v>121.65</v>
      </c>
      <c r="AW55" s="16">
        <v>122.71</v>
      </c>
      <c r="AX55" s="16">
        <v>123.3</v>
      </c>
      <c r="AY55" s="16">
        <v>124.09</v>
      </c>
    </row>
    <row r="56" spans="1:5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 t="s">
        <v>2</v>
      </c>
      <c r="AB56" s="16" t="s">
        <v>2</v>
      </c>
      <c r="AC56" s="16" t="s">
        <v>2</v>
      </c>
      <c r="AD56" s="16" t="s">
        <v>2</v>
      </c>
      <c r="AE56" s="16" t="s">
        <v>2</v>
      </c>
      <c r="AF56" s="16" t="s">
        <v>2</v>
      </c>
      <c r="AG56" s="16" t="s">
        <v>2</v>
      </c>
      <c r="AH56" s="16" t="s">
        <v>2</v>
      </c>
      <c r="AI56" s="16" t="s">
        <v>2</v>
      </c>
      <c r="AJ56" s="16" t="s">
        <v>2</v>
      </c>
      <c r="AK56" s="16" t="s">
        <v>2</v>
      </c>
      <c r="AL56" s="16" t="s">
        <v>2</v>
      </c>
      <c r="AM56" s="16" t="s">
        <v>2</v>
      </c>
      <c r="AN56" s="16" t="s">
        <v>2</v>
      </c>
      <c r="AO56" s="16" t="s">
        <v>2</v>
      </c>
      <c r="AP56" s="16" t="s">
        <v>2</v>
      </c>
      <c r="AQ56" s="16" t="s">
        <v>2</v>
      </c>
      <c r="AR56" s="16" t="s">
        <v>2</v>
      </c>
      <c r="AS56" s="16" t="s">
        <v>2</v>
      </c>
      <c r="AT56" s="16" t="s">
        <v>2</v>
      </c>
      <c r="AU56" s="16" t="s">
        <v>2</v>
      </c>
      <c r="AV56" s="16" t="s">
        <v>2</v>
      </c>
      <c r="AW56" s="16" t="s">
        <v>2</v>
      </c>
      <c r="AX56" s="16" t="s">
        <v>2</v>
      </c>
      <c r="AY56" s="16" t="s">
        <v>2</v>
      </c>
    </row>
    <row r="57" spans="1:51">
      <c r="A57" s="14" t="s">
        <v>108</v>
      </c>
      <c r="B57" s="15">
        <v>38.950000000000003</v>
      </c>
      <c r="C57" s="15">
        <v>28.32</v>
      </c>
      <c r="D57" s="15">
        <v>36.54</v>
      </c>
      <c r="E57" s="15">
        <v>41.79</v>
      </c>
      <c r="F57" s="15">
        <v>45.58</v>
      </c>
      <c r="G57" s="15">
        <v>48.11</v>
      </c>
      <c r="H57" s="15">
        <v>50.41</v>
      </c>
      <c r="I57" s="15">
        <v>53.01</v>
      </c>
      <c r="J57" s="15">
        <v>61.5</v>
      </c>
      <c r="K57" s="15">
        <v>63.93</v>
      </c>
      <c r="L57" s="15">
        <v>66.069999999999993</v>
      </c>
      <c r="M57" s="15">
        <v>69.28</v>
      </c>
      <c r="N57" s="15">
        <v>71.78</v>
      </c>
      <c r="O57" s="15">
        <v>73.73</v>
      </c>
      <c r="P57" s="15">
        <v>72.510000000000005</v>
      </c>
      <c r="Q57" s="15">
        <v>74.42</v>
      </c>
      <c r="R57" s="15">
        <v>77.02</v>
      </c>
      <c r="S57" s="15">
        <v>79.88</v>
      </c>
      <c r="T57" s="15">
        <v>83.11</v>
      </c>
      <c r="U57" s="15">
        <v>85.99</v>
      </c>
      <c r="V57" s="15">
        <v>89.05</v>
      </c>
      <c r="W57" s="15">
        <v>92.34</v>
      </c>
      <c r="X57" s="15">
        <v>95.82</v>
      </c>
      <c r="Y57" s="15">
        <v>99.57</v>
      </c>
      <c r="Z57" s="15">
        <v>103.43</v>
      </c>
      <c r="AA57" s="16">
        <v>106.91</v>
      </c>
      <c r="AB57" s="16">
        <v>110.62</v>
      </c>
      <c r="AC57" s="16">
        <v>114.47</v>
      </c>
      <c r="AD57" s="16">
        <v>118.23</v>
      </c>
      <c r="AE57" s="16">
        <v>122.08</v>
      </c>
      <c r="AF57" s="16">
        <v>126.03</v>
      </c>
      <c r="AG57" s="16">
        <v>129.77000000000001</v>
      </c>
      <c r="AH57" s="16">
        <v>133.47999999999999</v>
      </c>
      <c r="AI57" s="16">
        <v>137.68</v>
      </c>
      <c r="AJ57" s="16">
        <v>142</v>
      </c>
      <c r="AK57" s="16">
        <v>146.18</v>
      </c>
      <c r="AL57" s="16">
        <v>153.19999999999999</v>
      </c>
      <c r="AM57" s="16">
        <v>155.96</v>
      </c>
      <c r="AN57" s="16">
        <v>158.77000000000001</v>
      </c>
      <c r="AO57" s="16">
        <v>161.63</v>
      </c>
      <c r="AP57" s="16">
        <v>164.54</v>
      </c>
      <c r="AQ57" s="16">
        <v>167.5</v>
      </c>
      <c r="AR57" s="16">
        <v>170.51</v>
      </c>
      <c r="AS57" s="16">
        <v>173.58</v>
      </c>
      <c r="AT57" s="16">
        <v>176.71</v>
      </c>
      <c r="AU57" s="16">
        <v>179.89</v>
      </c>
      <c r="AV57" s="16">
        <v>183.12</v>
      </c>
      <c r="AW57" s="16">
        <v>186.42</v>
      </c>
      <c r="AX57" s="16">
        <v>189.78</v>
      </c>
      <c r="AY57" s="16">
        <v>193.19</v>
      </c>
    </row>
    <row r="58" spans="1:51">
      <c r="A58" s="14" t="s">
        <v>109</v>
      </c>
      <c r="B58" s="14">
        <v>30.83</v>
      </c>
      <c r="C58" s="14">
        <v>33.369999999999997</v>
      </c>
      <c r="D58" s="14">
        <v>40.56</v>
      </c>
      <c r="E58" s="14">
        <v>47.13</v>
      </c>
      <c r="F58" s="14">
        <v>50.15</v>
      </c>
      <c r="G58" s="14">
        <v>53.44</v>
      </c>
      <c r="H58" s="14">
        <v>55.95</v>
      </c>
      <c r="I58" s="14">
        <v>59.69</v>
      </c>
      <c r="J58" s="14">
        <v>72.540000000000006</v>
      </c>
      <c r="K58" s="14">
        <v>78.5</v>
      </c>
      <c r="L58" s="14">
        <v>81.05</v>
      </c>
      <c r="M58" s="14">
        <v>82.96</v>
      </c>
      <c r="N58" s="14">
        <v>85.35</v>
      </c>
      <c r="O58" s="14">
        <v>81.05</v>
      </c>
      <c r="P58" s="14">
        <v>84</v>
      </c>
      <c r="Q58" s="14">
        <v>85.45</v>
      </c>
      <c r="R58" s="14">
        <v>87.75</v>
      </c>
      <c r="S58" s="14">
        <v>89.81</v>
      </c>
      <c r="T58" s="14">
        <v>91.87</v>
      </c>
      <c r="U58" s="14">
        <v>94.09</v>
      </c>
      <c r="V58" s="14">
        <v>96.17</v>
      </c>
      <c r="W58" s="14">
        <v>98.16</v>
      </c>
      <c r="X58" s="14">
        <v>100.15</v>
      </c>
      <c r="Y58" s="14">
        <v>100.97</v>
      </c>
      <c r="Z58" s="14">
        <v>99.67</v>
      </c>
      <c r="AA58" s="16">
        <v>100.54</v>
      </c>
      <c r="AB58" s="16">
        <v>102.18</v>
      </c>
      <c r="AC58" s="16">
        <v>103.86</v>
      </c>
      <c r="AD58" s="16">
        <v>107.19</v>
      </c>
      <c r="AE58" s="16">
        <v>110.64</v>
      </c>
      <c r="AF58" s="16">
        <v>114.02</v>
      </c>
      <c r="AG58" s="16">
        <v>117.46</v>
      </c>
      <c r="AH58" s="16">
        <v>120.93</v>
      </c>
      <c r="AI58" s="16">
        <v>124.63</v>
      </c>
      <c r="AJ58" s="16">
        <v>128.27000000000001</v>
      </c>
      <c r="AK58" s="16">
        <v>131.65</v>
      </c>
      <c r="AL58" s="16">
        <v>137.78</v>
      </c>
      <c r="AM58" s="16">
        <v>140.26</v>
      </c>
      <c r="AN58" s="16">
        <v>142.78</v>
      </c>
      <c r="AO58" s="16">
        <v>145.35</v>
      </c>
      <c r="AP58" s="16">
        <v>147.97</v>
      </c>
      <c r="AQ58" s="16">
        <v>150.63</v>
      </c>
      <c r="AR58" s="16">
        <v>153.34</v>
      </c>
      <c r="AS58" s="16">
        <v>156.1</v>
      </c>
      <c r="AT58" s="16">
        <v>158.91</v>
      </c>
      <c r="AU58" s="16">
        <v>161.77000000000001</v>
      </c>
      <c r="AV58" s="16">
        <v>164.69</v>
      </c>
      <c r="AW58" s="16">
        <v>167.65</v>
      </c>
      <c r="AX58" s="16">
        <v>170.67</v>
      </c>
      <c r="AY58" s="16">
        <v>173.74</v>
      </c>
    </row>
    <row r="59" spans="1:51">
      <c r="A59" s="14" t="s">
        <v>110</v>
      </c>
      <c r="B59" s="14">
        <v>31.36</v>
      </c>
      <c r="C59" s="14">
        <v>32.61</v>
      </c>
      <c r="D59" s="14">
        <v>40.25</v>
      </c>
      <c r="E59" s="14">
        <v>46.72</v>
      </c>
      <c r="F59" s="14">
        <v>49.78</v>
      </c>
      <c r="G59" s="14">
        <v>53.02</v>
      </c>
      <c r="H59" s="14">
        <v>55.49</v>
      </c>
      <c r="I59" s="14">
        <v>59.16</v>
      </c>
      <c r="J59" s="14">
        <v>72.040000000000006</v>
      </c>
      <c r="K59" s="14">
        <v>77.930000000000007</v>
      </c>
      <c r="L59" s="14">
        <v>80.459999999999994</v>
      </c>
      <c r="M59" s="14">
        <v>82.38</v>
      </c>
      <c r="N59" s="14">
        <v>84.78</v>
      </c>
      <c r="O59" s="14">
        <v>80.77</v>
      </c>
      <c r="P59" s="14">
        <v>83.5</v>
      </c>
      <c r="Q59" s="14">
        <v>84.82</v>
      </c>
      <c r="R59" s="14">
        <v>87.15</v>
      </c>
      <c r="S59" s="14">
        <v>89.25</v>
      </c>
      <c r="T59" s="14">
        <v>91.35</v>
      </c>
      <c r="U59" s="14">
        <v>93.61</v>
      </c>
      <c r="V59" s="14">
        <v>95.75</v>
      </c>
      <c r="W59" s="14">
        <v>97.81</v>
      </c>
      <c r="X59" s="14">
        <v>99.88</v>
      </c>
      <c r="Y59" s="14">
        <v>100.88</v>
      </c>
      <c r="Z59" s="14">
        <v>99.93</v>
      </c>
      <c r="AA59" s="16">
        <v>100.99</v>
      </c>
      <c r="AB59" s="16">
        <v>102.8</v>
      </c>
      <c r="AC59" s="16">
        <v>104.65</v>
      </c>
      <c r="AD59" s="16">
        <v>108.01</v>
      </c>
      <c r="AE59" s="16">
        <v>111.48</v>
      </c>
      <c r="AF59" s="16">
        <v>114.91</v>
      </c>
      <c r="AG59" s="16">
        <v>118.37</v>
      </c>
      <c r="AH59" s="16">
        <v>121.85</v>
      </c>
      <c r="AI59" s="16">
        <v>125.57</v>
      </c>
      <c r="AJ59" s="16">
        <v>129.26</v>
      </c>
      <c r="AK59" s="16">
        <v>132.69</v>
      </c>
      <c r="AL59" s="16">
        <v>138.88</v>
      </c>
      <c r="AM59" s="16">
        <v>141.38</v>
      </c>
      <c r="AN59" s="16">
        <v>143.93</v>
      </c>
      <c r="AO59" s="16">
        <v>146.52000000000001</v>
      </c>
      <c r="AP59" s="16">
        <v>149.15</v>
      </c>
      <c r="AQ59" s="16">
        <v>151.84</v>
      </c>
      <c r="AR59" s="16">
        <v>154.57</v>
      </c>
      <c r="AS59" s="16">
        <v>157.35</v>
      </c>
      <c r="AT59" s="16">
        <v>160.19</v>
      </c>
      <c r="AU59" s="16">
        <v>163.07</v>
      </c>
      <c r="AV59" s="16">
        <v>166</v>
      </c>
      <c r="AW59" s="16">
        <v>168.99</v>
      </c>
      <c r="AX59" s="16">
        <v>172.03</v>
      </c>
      <c r="AY59" s="16">
        <v>175.13</v>
      </c>
    </row>
    <row r="60" spans="1:5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 t="s">
        <v>2</v>
      </c>
      <c r="AB60" s="16" t="s">
        <v>2</v>
      </c>
      <c r="AC60" s="16" t="s">
        <v>2</v>
      </c>
      <c r="AD60" s="16" t="s">
        <v>2</v>
      </c>
      <c r="AE60" s="16" t="s">
        <v>2</v>
      </c>
      <c r="AF60" s="16" t="s">
        <v>2</v>
      </c>
      <c r="AG60" s="16" t="s">
        <v>2</v>
      </c>
      <c r="AH60" s="16" t="s">
        <v>2</v>
      </c>
      <c r="AI60" s="16" t="s">
        <v>2</v>
      </c>
      <c r="AJ60" s="16" t="s">
        <v>2</v>
      </c>
      <c r="AK60" s="16" t="s">
        <v>2</v>
      </c>
      <c r="AL60" s="16" t="s">
        <v>2</v>
      </c>
      <c r="AM60" s="16" t="s">
        <v>2</v>
      </c>
      <c r="AN60" s="16" t="s">
        <v>2</v>
      </c>
      <c r="AO60" s="16" t="s">
        <v>2</v>
      </c>
      <c r="AP60" s="16" t="s">
        <v>2</v>
      </c>
      <c r="AQ60" s="16" t="s">
        <v>2</v>
      </c>
      <c r="AR60" s="16" t="s">
        <v>2</v>
      </c>
      <c r="AS60" s="16" t="s">
        <v>2</v>
      </c>
      <c r="AT60" s="16" t="s">
        <v>2</v>
      </c>
      <c r="AU60" s="16" t="s">
        <v>2</v>
      </c>
      <c r="AV60" s="16" t="s">
        <v>2</v>
      </c>
      <c r="AW60" s="16" t="s">
        <v>2</v>
      </c>
      <c r="AX60" s="16" t="s">
        <v>2</v>
      </c>
      <c r="AY60" s="16" t="s">
        <v>2</v>
      </c>
    </row>
    <row r="61" spans="1:51">
      <c r="A61" s="14" t="s">
        <v>111</v>
      </c>
      <c r="B61" s="15">
        <v>3.33</v>
      </c>
      <c r="C61" s="15">
        <v>3.34</v>
      </c>
      <c r="D61" s="15">
        <v>3.34</v>
      </c>
      <c r="E61" s="15">
        <v>3.34</v>
      </c>
      <c r="F61" s="15">
        <v>3.34</v>
      </c>
      <c r="G61" s="15">
        <v>3.34</v>
      </c>
      <c r="H61" s="15">
        <v>3.34</v>
      </c>
      <c r="I61" s="15">
        <v>3.34</v>
      </c>
      <c r="J61" s="15">
        <v>3.34</v>
      </c>
      <c r="K61" s="15">
        <v>3.34</v>
      </c>
      <c r="L61" s="15">
        <v>3.34</v>
      </c>
      <c r="M61" s="15">
        <v>3.34</v>
      </c>
      <c r="N61" s="15">
        <v>3.34</v>
      </c>
      <c r="O61" s="15">
        <v>3.34</v>
      </c>
      <c r="P61" s="15">
        <v>3.34</v>
      </c>
      <c r="Q61" s="15">
        <v>3.34</v>
      </c>
      <c r="R61" s="15">
        <v>3.34</v>
      </c>
      <c r="S61" s="15">
        <v>3.34</v>
      </c>
      <c r="T61" s="15">
        <v>3.34</v>
      </c>
      <c r="U61" s="15">
        <v>3.34</v>
      </c>
      <c r="V61" s="15">
        <v>3.34</v>
      </c>
      <c r="W61" s="15">
        <v>3.34</v>
      </c>
      <c r="X61" s="15">
        <v>3.34</v>
      </c>
      <c r="Y61" s="15">
        <v>3.34</v>
      </c>
      <c r="Z61" s="15">
        <v>3.34</v>
      </c>
      <c r="AA61" s="16">
        <v>3.34</v>
      </c>
      <c r="AB61" s="16">
        <v>3.34</v>
      </c>
      <c r="AC61" s="16">
        <v>3.34</v>
      </c>
      <c r="AD61" s="16">
        <v>3.34</v>
      </c>
      <c r="AE61" s="16">
        <v>3.34</v>
      </c>
      <c r="AF61" s="16">
        <v>3.34</v>
      </c>
      <c r="AG61" s="16">
        <v>3.34</v>
      </c>
      <c r="AH61" s="16">
        <v>3.34</v>
      </c>
      <c r="AI61" s="16">
        <v>3.34</v>
      </c>
      <c r="AJ61" s="16">
        <v>3.34</v>
      </c>
      <c r="AK61" s="16">
        <v>3.34</v>
      </c>
      <c r="AL61" s="16">
        <v>3.34</v>
      </c>
      <c r="AM61" s="16">
        <v>3.34</v>
      </c>
      <c r="AN61" s="16">
        <v>3.34</v>
      </c>
      <c r="AO61" s="16">
        <v>3.34</v>
      </c>
      <c r="AP61" s="16">
        <v>3.34</v>
      </c>
      <c r="AQ61" s="16">
        <v>3.34</v>
      </c>
      <c r="AR61" s="16">
        <v>3.34</v>
      </c>
      <c r="AS61" s="16">
        <v>3.34</v>
      </c>
      <c r="AT61" s="16">
        <v>3.34</v>
      </c>
      <c r="AU61" s="16">
        <v>3.34</v>
      </c>
      <c r="AV61" s="16">
        <v>3.34</v>
      </c>
      <c r="AW61" s="16">
        <v>3.34</v>
      </c>
      <c r="AX61" s="16">
        <v>3.34</v>
      </c>
      <c r="AY61" s="16">
        <v>3.34</v>
      </c>
    </row>
    <row r="62" spans="1:51">
      <c r="A62" s="14" t="s">
        <v>82</v>
      </c>
      <c r="B62" s="14">
        <v>79.89</v>
      </c>
      <c r="C62" s="14">
        <v>67.55</v>
      </c>
      <c r="D62" s="14">
        <v>51.46</v>
      </c>
      <c r="E62" s="14">
        <v>56.52</v>
      </c>
      <c r="F62" s="14">
        <v>61.11</v>
      </c>
      <c r="G62" s="14">
        <v>64.97</v>
      </c>
      <c r="H62" s="14">
        <v>68.89</v>
      </c>
      <c r="I62" s="14">
        <v>76.52</v>
      </c>
      <c r="J62" s="14">
        <v>89.5</v>
      </c>
      <c r="K62" s="14">
        <v>92.67</v>
      </c>
      <c r="L62" s="14">
        <v>95.96</v>
      </c>
      <c r="M62" s="14">
        <v>99.37</v>
      </c>
      <c r="N62" s="14">
        <v>102.39</v>
      </c>
      <c r="O62" s="14">
        <v>108.58</v>
      </c>
      <c r="P62" s="14">
        <v>112.68</v>
      </c>
      <c r="Q62" s="14">
        <v>116.96</v>
      </c>
      <c r="R62" s="14">
        <v>120.93</v>
      </c>
      <c r="S62" s="14">
        <v>125.11</v>
      </c>
      <c r="T62" s="14">
        <v>129.35</v>
      </c>
      <c r="U62" s="14">
        <v>133.79</v>
      </c>
      <c r="V62" s="14">
        <v>138.31</v>
      </c>
      <c r="W62" s="14">
        <v>143.07</v>
      </c>
      <c r="X62" s="14">
        <v>147.46</v>
      </c>
      <c r="Y62" s="14">
        <v>152.58000000000001</v>
      </c>
      <c r="Z62" s="14">
        <v>157.33000000000001</v>
      </c>
      <c r="AA62" s="16">
        <v>162.51</v>
      </c>
      <c r="AB62" s="16">
        <v>167.89</v>
      </c>
      <c r="AC62" s="16">
        <v>173.35</v>
      </c>
      <c r="AD62" s="16">
        <v>179.36</v>
      </c>
      <c r="AE62" s="16">
        <v>162.30000000000001</v>
      </c>
      <c r="AF62" s="16">
        <v>167.4</v>
      </c>
      <c r="AG62" s="16">
        <v>172.66</v>
      </c>
      <c r="AH62" s="16">
        <v>174.86</v>
      </c>
      <c r="AI62" s="16">
        <v>174.83</v>
      </c>
      <c r="AJ62" s="16">
        <v>179.3</v>
      </c>
      <c r="AK62" s="16">
        <v>184.99</v>
      </c>
      <c r="AL62" s="16">
        <v>172.45</v>
      </c>
      <c r="AM62" s="16">
        <v>175.55</v>
      </c>
      <c r="AN62" s="16">
        <v>178.71</v>
      </c>
      <c r="AO62" s="16">
        <v>181.93</v>
      </c>
      <c r="AP62" s="16">
        <v>185.2</v>
      </c>
      <c r="AQ62" s="16">
        <v>188.54</v>
      </c>
      <c r="AR62" s="16">
        <v>191.93</v>
      </c>
      <c r="AS62" s="16">
        <v>195.38</v>
      </c>
      <c r="AT62" s="16">
        <v>198.9</v>
      </c>
      <c r="AU62" s="16">
        <v>202.48</v>
      </c>
      <c r="AV62" s="16">
        <v>206.13</v>
      </c>
      <c r="AW62" s="16">
        <v>209.84</v>
      </c>
      <c r="AX62" s="16">
        <v>213.61</v>
      </c>
      <c r="AY62" s="16">
        <v>217.46</v>
      </c>
    </row>
    <row r="63" spans="1:51">
      <c r="A63" s="14" t="s">
        <v>112</v>
      </c>
      <c r="B63" s="14">
        <v>36.01</v>
      </c>
      <c r="C63" s="14">
        <v>35.9</v>
      </c>
      <c r="D63" s="14">
        <v>44.91</v>
      </c>
      <c r="E63" s="14">
        <v>48.15</v>
      </c>
      <c r="F63" s="14">
        <v>50.29</v>
      </c>
      <c r="G63" s="14">
        <v>51.32</v>
      </c>
      <c r="H63" s="14">
        <v>52.16</v>
      </c>
      <c r="I63" s="14">
        <v>53.37</v>
      </c>
      <c r="J63" s="14">
        <v>51.31</v>
      </c>
      <c r="K63" s="14">
        <v>51.21</v>
      </c>
      <c r="L63" s="14">
        <v>52.77</v>
      </c>
      <c r="M63" s="14">
        <v>53.53</v>
      </c>
      <c r="N63" s="14">
        <v>54.36</v>
      </c>
      <c r="O63" s="14">
        <v>58.06</v>
      </c>
      <c r="P63" s="14">
        <v>59.78</v>
      </c>
      <c r="Q63" s="14">
        <v>58.88</v>
      </c>
      <c r="R63" s="14">
        <v>59.98</v>
      </c>
      <c r="S63" s="14">
        <v>61.02</v>
      </c>
      <c r="T63" s="14">
        <v>62.26</v>
      </c>
      <c r="U63" s="14">
        <v>63.46</v>
      </c>
      <c r="V63" s="14">
        <v>64.84</v>
      </c>
      <c r="W63" s="14">
        <v>66.150000000000006</v>
      </c>
      <c r="X63" s="14">
        <v>67.67</v>
      </c>
      <c r="Y63" s="14">
        <v>69.150000000000006</v>
      </c>
      <c r="Z63" s="14">
        <v>71.25</v>
      </c>
      <c r="AA63" s="16">
        <v>73.02</v>
      </c>
      <c r="AB63" s="16">
        <v>74.89</v>
      </c>
      <c r="AC63" s="16">
        <v>79.98</v>
      </c>
      <c r="AD63" s="16">
        <v>82.41</v>
      </c>
      <c r="AE63" s="16">
        <v>83.25</v>
      </c>
      <c r="AF63" s="16">
        <v>85.02</v>
      </c>
      <c r="AG63" s="16">
        <v>87.22</v>
      </c>
      <c r="AH63" s="16">
        <v>89.97</v>
      </c>
      <c r="AI63" s="16">
        <v>91.1</v>
      </c>
      <c r="AJ63" s="16">
        <v>93.22</v>
      </c>
      <c r="AK63" s="16">
        <v>95.97</v>
      </c>
      <c r="AL63" s="16">
        <v>93.99</v>
      </c>
      <c r="AM63" s="16">
        <v>95.68</v>
      </c>
      <c r="AN63" s="16">
        <v>97.41</v>
      </c>
      <c r="AO63" s="16">
        <v>99.16</v>
      </c>
      <c r="AP63" s="16">
        <v>100.94</v>
      </c>
      <c r="AQ63" s="16">
        <v>102.76</v>
      </c>
      <c r="AR63" s="16">
        <v>104.61</v>
      </c>
      <c r="AS63" s="16">
        <v>106.49</v>
      </c>
      <c r="AT63" s="16">
        <v>108.41</v>
      </c>
      <c r="AU63" s="16">
        <v>110.36</v>
      </c>
      <c r="AV63" s="16">
        <v>112.35</v>
      </c>
      <c r="AW63" s="16">
        <v>114.37</v>
      </c>
      <c r="AX63" s="16">
        <v>116.43</v>
      </c>
      <c r="AY63" s="16">
        <v>118.52</v>
      </c>
    </row>
    <row r="64" spans="1:5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 t="s">
        <v>2</v>
      </c>
      <c r="AB64" s="16" t="s">
        <v>2</v>
      </c>
      <c r="AC64" s="16" t="s">
        <v>2</v>
      </c>
      <c r="AD64" s="16" t="s">
        <v>2</v>
      </c>
      <c r="AE64" s="16" t="s">
        <v>2</v>
      </c>
      <c r="AF64" s="16" t="s">
        <v>2</v>
      </c>
      <c r="AG64" s="16" t="s">
        <v>2</v>
      </c>
      <c r="AH64" s="16" t="s">
        <v>2</v>
      </c>
      <c r="AI64" s="16" t="s">
        <v>2</v>
      </c>
      <c r="AJ64" s="16" t="s">
        <v>2</v>
      </c>
      <c r="AK64" s="16" t="s">
        <v>2</v>
      </c>
      <c r="AL64" s="16" t="s">
        <v>2</v>
      </c>
      <c r="AM64" s="16" t="s">
        <v>2</v>
      </c>
      <c r="AN64" s="16" t="s">
        <v>2</v>
      </c>
      <c r="AO64" s="16" t="s">
        <v>2</v>
      </c>
      <c r="AP64" s="16" t="s">
        <v>2</v>
      </c>
      <c r="AQ64" s="16" t="s">
        <v>2</v>
      </c>
      <c r="AR64" s="16" t="s">
        <v>2</v>
      </c>
      <c r="AS64" s="16" t="s">
        <v>2</v>
      </c>
      <c r="AT64" s="16" t="s">
        <v>2</v>
      </c>
      <c r="AU64" s="16" t="s">
        <v>2</v>
      </c>
      <c r="AV64" s="16" t="s">
        <v>2</v>
      </c>
      <c r="AW64" s="16" t="s">
        <v>2</v>
      </c>
      <c r="AX64" s="16" t="s">
        <v>2</v>
      </c>
      <c r="AY64" s="16" t="s">
        <v>2</v>
      </c>
    </row>
    <row r="65" spans="1:51">
      <c r="A65" s="14" t="s">
        <v>113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 t="s">
        <v>2</v>
      </c>
      <c r="AB65" s="16" t="s">
        <v>2</v>
      </c>
      <c r="AC65" s="16" t="s">
        <v>2</v>
      </c>
      <c r="AD65" s="16" t="s">
        <v>2</v>
      </c>
      <c r="AE65" s="16" t="s">
        <v>2</v>
      </c>
      <c r="AF65" s="16" t="s">
        <v>2</v>
      </c>
      <c r="AG65" s="16" t="s">
        <v>2</v>
      </c>
      <c r="AH65" s="16" t="s">
        <v>2</v>
      </c>
      <c r="AI65" s="16" t="s">
        <v>2</v>
      </c>
      <c r="AJ65" s="16" t="s">
        <v>2</v>
      </c>
      <c r="AK65" s="16" t="s">
        <v>2</v>
      </c>
      <c r="AL65" s="16" t="s">
        <v>2</v>
      </c>
      <c r="AM65" s="16" t="s">
        <v>2</v>
      </c>
      <c r="AN65" s="16" t="s">
        <v>2</v>
      </c>
      <c r="AO65" s="16" t="s">
        <v>2</v>
      </c>
      <c r="AP65" s="16" t="s">
        <v>2</v>
      </c>
      <c r="AQ65" s="16" t="s">
        <v>2</v>
      </c>
      <c r="AR65" s="16" t="s">
        <v>2</v>
      </c>
      <c r="AS65" s="16" t="s">
        <v>2</v>
      </c>
      <c r="AT65" s="16" t="s">
        <v>2</v>
      </c>
      <c r="AU65" s="16" t="s">
        <v>2</v>
      </c>
      <c r="AV65" s="16" t="s">
        <v>2</v>
      </c>
      <c r="AW65" s="16" t="s">
        <v>2</v>
      </c>
      <c r="AX65" s="16" t="s">
        <v>2</v>
      </c>
      <c r="AY65" s="16" t="s">
        <v>2</v>
      </c>
    </row>
    <row r="66" spans="1:51">
      <c r="A66" s="14" t="s">
        <v>114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 t="s">
        <v>2</v>
      </c>
      <c r="AB66" s="16" t="s">
        <v>2</v>
      </c>
      <c r="AC66" s="16" t="s">
        <v>2</v>
      </c>
      <c r="AD66" s="16" t="s">
        <v>2</v>
      </c>
      <c r="AE66" s="16" t="s">
        <v>2</v>
      </c>
      <c r="AF66" s="16" t="s">
        <v>2</v>
      </c>
      <c r="AG66" s="16" t="s">
        <v>2</v>
      </c>
      <c r="AH66" s="16" t="s">
        <v>2</v>
      </c>
      <c r="AI66" s="16" t="s">
        <v>2</v>
      </c>
      <c r="AJ66" s="16" t="s">
        <v>2</v>
      </c>
      <c r="AK66" s="16" t="s">
        <v>2</v>
      </c>
      <c r="AL66" s="16" t="s">
        <v>2</v>
      </c>
      <c r="AM66" s="16" t="s">
        <v>2</v>
      </c>
      <c r="AN66" s="16" t="s">
        <v>2</v>
      </c>
      <c r="AO66" s="16" t="s">
        <v>2</v>
      </c>
      <c r="AP66" s="16" t="s">
        <v>2</v>
      </c>
      <c r="AQ66" s="16" t="s">
        <v>2</v>
      </c>
      <c r="AR66" s="16" t="s">
        <v>2</v>
      </c>
      <c r="AS66" s="16" t="s">
        <v>2</v>
      </c>
      <c r="AT66" s="16" t="s">
        <v>2</v>
      </c>
      <c r="AU66" s="16" t="s">
        <v>2</v>
      </c>
      <c r="AV66" s="16" t="s">
        <v>2</v>
      </c>
      <c r="AW66" s="16" t="s">
        <v>2</v>
      </c>
      <c r="AX66" s="16" t="s">
        <v>2</v>
      </c>
      <c r="AY66" s="16" t="s">
        <v>2</v>
      </c>
    </row>
    <row r="67" spans="1:51">
      <c r="A67" s="14" t="s">
        <v>115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 t="s">
        <v>2</v>
      </c>
      <c r="AB67" s="16" t="s">
        <v>2</v>
      </c>
      <c r="AC67" s="16" t="s">
        <v>2</v>
      </c>
      <c r="AD67" s="16" t="s">
        <v>2</v>
      </c>
      <c r="AE67" s="16" t="s">
        <v>2</v>
      </c>
      <c r="AF67" s="16" t="s">
        <v>2</v>
      </c>
      <c r="AG67" s="16" t="s">
        <v>2</v>
      </c>
      <c r="AH67" s="16" t="s">
        <v>2</v>
      </c>
      <c r="AI67" s="16" t="s">
        <v>2</v>
      </c>
      <c r="AJ67" s="16" t="s">
        <v>2</v>
      </c>
      <c r="AK67" s="16" t="s">
        <v>2</v>
      </c>
      <c r="AL67" s="16" t="s">
        <v>2</v>
      </c>
      <c r="AM67" s="16" t="s">
        <v>2</v>
      </c>
      <c r="AN67" s="16" t="s">
        <v>2</v>
      </c>
      <c r="AO67" s="16" t="s">
        <v>2</v>
      </c>
      <c r="AP67" s="16" t="s">
        <v>2</v>
      </c>
      <c r="AQ67" s="16" t="s">
        <v>2</v>
      </c>
      <c r="AR67" s="16" t="s">
        <v>2</v>
      </c>
      <c r="AS67" s="16" t="s">
        <v>2</v>
      </c>
      <c r="AT67" s="16" t="s">
        <v>2</v>
      </c>
      <c r="AU67" s="16" t="s">
        <v>2</v>
      </c>
      <c r="AV67" s="16" t="s">
        <v>2</v>
      </c>
      <c r="AW67" s="16" t="s">
        <v>2</v>
      </c>
      <c r="AX67" s="16" t="s">
        <v>2</v>
      </c>
      <c r="AY67" s="16" t="s">
        <v>2</v>
      </c>
    </row>
    <row r="68" spans="1:5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6" t="s">
        <v>2</v>
      </c>
      <c r="AB68" s="16" t="s">
        <v>2</v>
      </c>
      <c r="AC68" s="16" t="s">
        <v>2</v>
      </c>
      <c r="AD68" s="16" t="s">
        <v>2</v>
      </c>
      <c r="AE68" s="16" t="s">
        <v>2</v>
      </c>
      <c r="AF68" s="16" t="s">
        <v>2</v>
      </c>
      <c r="AG68" s="16" t="s">
        <v>2</v>
      </c>
      <c r="AH68" s="16" t="s">
        <v>2</v>
      </c>
      <c r="AI68" s="16" t="s">
        <v>2</v>
      </c>
      <c r="AJ68" s="16" t="s">
        <v>2</v>
      </c>
      <c r="AK68" s="16" t="s">
        <v>2</v>
      </c>
      <c r="AL68" s="16" t="s">
        <v>2</v>
      </c>
      <c r="AM68" s="16" t="s">
        <v>2</v>
      </c>
      <c r="AN68" s="16" t="s">
        <v>2</v>
      </c>
      <c r="AO68" s="16" t="s">
        <v>2</v>
      </c>
      <c r="AP68" s="16" t="s">
        <v>2</v>
      </c>
      <c r="AQ68" s="16" t="s">
        <v>2</v>
      </c>
      <c r="AR68" s="16" t="s">
        <v>2</v>
      </c>
      <c r="AS68" s="16" t="s">
        <v>2</v>
      </c>
      <c r="AT68" s="16" t="s">
        <v>2</v>
      </c>
      <c r="AU68" s="16" t="s">
        <v>2</v>
      </c>
      <c r="AV68" s="16" t="s">
        <v>2</v>
      </c>
      <c r="AW68" s="16" t="s">
        <v>2</v>
      </c>
      <c r="AX68" s="16" t="s">
        <v>2</v>
      </c>
      <c r="AY68" s="16" t="s">
        <v>2</v>
      </c>
    </row>
    <row r="69" spans="1:5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6" t="s">
        <v>2</v>
      </c>
      <c r="AB69" s="16" t="s">
        <v>2</v>
      </c>
      <c r="AC69" s="16" t="s">
        <v>2</v>
      </c>
      <c r="AD69" s="16" t="s">
        <v>2</v>
      </c>
      <c r="AE69" s="16" t="s">
        <v>2</v>
      </c>
      <c r="AF69" s="16" t="s">
        <v>2</v>
      </c>
      <c r="AG69" s="16" t="s">
        <v>2</v>
      </c>
      <c r="AH69" s="16" t="s">
        <v>2</v>
      </c>
      <c r="AI69" s="16" t="s">
        <v>2</v>
      </c>
      <c r="AJ69" s="16" t="s">
        <v>2</v>
      </c>
      <c r="AK69" s="16" t="s">
        <v>2</v>
      </c>
      <c r="AL69" s="16" t="s">
        <v>2</v>
      </c>
      <c r="AM69" s="16" t="s">
        <v>2</v>
      </c>
      <c r="AN69" s="16" t="s">
        <v>2</v>
      </c>
      <c r="AO69" s="16" t="s">
        <v>2</v>
      </c>
      <c r="AP69" s="16" t="s">
        <v>2</v>
      </c>
      <c r="AQ69" s="16" t="s">
        <v>2</v>
      </c>
      <c r="AR69" s="16" t="s">
        <v>2</v>
      </c>
      <c r="AS69" s="16" t="s">
        <v>2</v>
      </c>
      <c r="AT69" s="16" t="s">
        <v>2</v>
      </c>
      <c r="AU69" s="16" t="s">
        <v>2</v>
      </c>
      <c r="AV69" s="16" t="s">
        <v>2</v>
      </c>
      <c r="AW69" s="16" t="s">
        <v>2</v>
      </c>
      <c r="AX69" s="16" t="s">
        <v>2</v>
      </c>
      <c r="AY69" s="16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17"/>
  <sheetViews>
    <sheetView tabSelected="1" topLeftCell="A16" workbookViewId="0">
      <selection activeCell="I28" sqref="I28"/>
    </sheetView>
  </sheetViews>
  <sheetFormatPr defaultRowHeight="15"/>
  <cols>
    <col min="1" max="1" width="35.5703125" bestFit="1" customWidth="1"/>
    <col min="2" max="2" width="10.7109375" bestFit="1" customWidth="1"/>
    <col min="3" max="51" width="10.5703125" bestFit="1" customWidth="1"/>
  </cols>
  <sheetData>
    <row r="1" spans="1:51">
      <c r="A1" t="s">
        <v>121</v>
      </c>
      <c r="B1" t="s">
        <v>122</v>
      </c>
    </row>
    <row r="3" spans="1:51">
      <c r="A3" t="s">
        <v>117</v>
      </c>
    </row>
    <row r="4" spans="1:51">
      <c r="B4">
        <v>2013</v>
      </c>
      <c r="C4">
        <v>2014</v>
      </c>
      <c r="D4">
        <v>2015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  <c r="L4">
        <v>2023</v>
      </c>
      <c r="M4">
        <v>2024</v>
      </c>
      <c r="N4">
        <v>2025</v>
      </c>
      <c r="O4">
        <v>2026</v>
      </c>
      <c r="P4">
        <v>2027</v>
      </c>
      <c r="Q4">
        <v>2028</v>
      </c>
      <c r="R4">
        <v>2029</v>
      </c>
      <c r="S4">
        <v>2030</v>
      </c>
      <c r="T4">
        <v>2031</v>
      </c>
      <c r="U4">
        <v>2032</v>
      </c>
      <c r="V4">
        <v>2033</v>
      </c>
      <c r="W4">
        <v>2034</v>
      </c>
      <c r="X4">
        <v>2035</v>
      </c>
      <c r="Y4">
        <v>2036</v>
      </c>
      <c r="Z4">
        <v>2037</v>
      </c>
      <c r="AA4">
        <v>2038</v>
      </c>
      <c r="AB4">
        <v>2039</v>
      </c>
      <c r="AC4">
        <v>2040</v>
      </c>
      <c r="AD4">
        <v>2041</v>
      </c>
      <c r="AE4">
        <v>2042</v>
      </c>
      <c r="AF4">
        <v>2043</v>
      </c>
      <c r="AG4">
        <v>2044</v>
      </c>
      <c r="AH4">
        <v>2045</v>
      </c>
      <c r="AI4">
        <v>2046</v>
      </c>
      <c r="AJ4">
        <v>2047</v>
      </c>
      <c r="AK4">
        <v>2048</v>
      </c>
      <c r="AL4">
        <v>2049</v>
      </c>
      <c r="AM4">
        <v>2050</v>
      </c>
      <c r="AN4">
        <v>2051</v>
      </c>
      <c r="AO4">
        <v>2052</v>
      </c>
      <c r="AP4">
        <v>2053</v>
      </c>
      <c r="AQ4">
        <v>2054</v>
      </c>
      <c r="AR4">
        <v>2055</v>
      </c>
      <c r="AS4">
        <v>2056</v>
      </c>
      <c r="AT4">
        <v>2057</v>
      </c>
      <c r="AU4">
        <v>2058</v>
      </c>
      <c r="AV4">
        <v>2059</v>
      </c>
      <c r="AW4">
        <v>2060</v>
      </c>
      <c r="AX4">
        <v>2061</v>
      </c>
      <c r="AY4">
        <v>2062</v>
      </c>
    </row>
    <row r="5" spans="1:51">
      <c r="A5" t="s">
        <v>128</v>
      </c>
      <c r="B5" s="19">
        <f>'11.4'!B10</f>
        <v>357</v>
      </c>
      <c r="C5" s="19">
        <f>'11.4'!C10</f>
        <v>344</v>
      </c>
      <c r="D5" s="19">
        <f>'11.4'!D10</f>
        <v>333</v>
      </c>
      <c r="E5" s="19">
        <f>'11.4'!E10</f>
        <v>370</v>
      </c>
      <c r="F5" s="19">
        <f>'11.4'!F10</f>
        <v>388</v>
      </c>
      <c r="G5" s="19">
        <f>'11.4'!G10</f>
        <v>412</v>
      </c>
      <c r="H5" s="19">
        <f>'11.4'!H10</f>
        <v>402</v>
      </c>
      <c r="I5" s="19">
        <f>'11.4'!I10</f>
        <v>439</v>
      </c>
      <c r="J5" s="19">
        <f>'11.4'!J10</f>
        <v>713</v>
      </c>
      <c r="K5" s="19">
        <f>'11.4'!K10</f>
        <v>817</v>
      </c>
      <c r="L5" s="19">
        <f>'11.4'!L10</f>
        <v>829</v>
      </c>
      <c r="M5" s="19">
        <f>'11.4'!M10</f>
        <v>808</v>
      </c>
      <c r="N5" s="19">
        <f>'11.4'!N10</f>
        <v>795</v>
      </c>
      <c r="O5" s="19">
        <f>'11.4'!O10</f>
        <v>834</v>
      </c>
      <c r="P5" s="19">
        <f>'11.4'!P10</f>
        <v>1099</v>
      </c>
      <c r="Q5" s="19">
        <f>'11.4'!Q10</f>
        <v>1165</v>
      </c>
      <c r="R5" s="19">
        <f>'11.4'!R10</f>
        <v>1174</v>
      </c>
      <c r="S5" s="19">
        <f>'11.4'!S10</f>
        <v>1168</v>
      </c>
      <c r="T5" s="19">
        <f>'11.4'!T10</f>
        <v>1176</v>
      </c>
      <c r="U5" s="19">
        <f>'11.4'!U10</f>
        <v>1181</v>
      </c>
      <c r="V5" s="19">
        <f>'11.4'!V10</f>
        <v>1176</v>
      </c>
      <c r="W5" s="19">
        <f>'11.4'!W10</f>
        <v>1163</v>
      </c>
      <c r="X5" s="19">
        <f>'11.4'!X10</f>
        <v>1152</v>
      </c>
      <c r="Y5" s="19">
        <f>'11.4'!Y10</f>
        <v>1114</v>
      </c>
      <c r="Z5" s="19">
        <f>'11.4'!Z10</f>
        <v>1032</v>
      </c>
      <c r="AA5" s="19">
        <f>'11.4'!AA10</f>
        <v>1002</v>
      </c>
      <c r="AB5" s="19">
        <f>'11.4'!AB10</f>
        <v>981</v>
      </c>
      <c r="AC5" s="19">
        <f>'11.4'!AC10</f>
        <v>962</v>
      </c>
      <c r="AD5" s="19">
        <f>'11.4'!AD10</f>
        <v>974</v>
      </c>
      <c r="AE5" s="19">
        <f>'11.4'!AE10</f>
        <v>961</v>
      </c>
      <c r="AF5" s="19">
        <f>'11.4'!AF10</f>
        <v>954</v>
      </c>
      <c r="AG5" s="19">
        <f>'11.4'!AG10</f>
        <v>954</v>
      </c>
      <c r="AH5" s="19">
        <f>'11.4'!AH10</f>
        <v>964</v>
      </c>
      <c r="AI5" s="19">
        <f>'11.4'!AI10</f>
        <v>939</v>
      </c>
      <c r="AJ5" s="19">
        <f>'11.4'!AJ10</f>
        <v>935</v>
      </c>
      <c r="AK5" s="19">
        <f>'11.4'!AK10</f>
        <v>928</v>
      </c>
      <c r="AL5" s="19">
        <f>'11.4'!AL10</f>
        <v>968</v>
      </c>
      <c r="AM5" s="19">
        <f>'11.4'!AM10</f>
        <v>985</v>
      </c>
      <c r="AN5" s="19">
        <f>'11.4'!AN10</f>
        <v>1003</v>
      </c>
      <c r="AO5" s="19">
        <f>'11.4'!AO10</f>
        <v>1021</v>
      </c>
      <c r="AP5" s="19">
        <f>'11.4'!AP10</f>
        <v>1040</v>
      </c>
      <c r="AQ5" s="19">
        <f>'11.4'!AQ10</f>
        <v>1058</v>
      </c>
      <c r="AR5" s="19">
        <f>'11.4'!AR10</f>
        <v>1077</v>
      </c>
      <c r="AS5" s="19">
        <f>'11.4'!AS10</f>
        <v>1097</v>
      </c>
      <c r="AT5" s="19">
        <f>'11.4'!AT10</f>
        <v>1117</v>
      </c>
      <c r="AU5" s="19">
        <f>'11.4'!AU10</f>
        <v>1137</v>
      </c>
      <c r="AV5" s="19">
        <f>'11.4'!AV10</f>
        <v>1157</v>
      </c>
      <c r="AW5" s="19">
        <f>'11.4'!AW10</f>
        <v>1178</v>
      </c>
      <c r="AX5" s="19">
        <f>'11.4'!AX10</f>
        <v>1199</v>
      </c>
      <c r="AY5" s="19">
        <f>'11.4'!AY10</f>
        <v>1221</v>
      </c>
    </row>
    <row r="6" spans="1:51">
      <c r="A6" t="s">
        <v>129</v>
      </c>
      <c r="B6" s="19">
        <f>'11.4'!B12</f>
        <v>1702</v>
      </c>
      <c r="C6" s="19">
        <f>'11.4'!C12</f>
        <v>1768</v>
      </c>
      <c r="D6" s="19">
        <f>'11.4'!D12</f>
        <v>1826</v>
      </c>
      <c r="E6" s="19">
        <f>'11.4'!E12</f>
        <v>1939</v>
      </c>
      <c r="F6" s="19">
        <f>'11.4'!F12</f>
        <v>2035</v>
      </c>
      <c r="G6" s="19">
        <f>'11.4'!G12</f>
        <v>2148</v>
      </c>
      <c r="H6" s="19">
        <f>'11.4'!H12</f>
        <v>2236</v>
      </c>
      <c r="I6" s="19">
        <f>'11.4'!I12</f>
        <v>2364</v>
      </c>
      <c r="J6" s="19">
        <f>'11.4'!J12</f>
        <v>2745</v>
      </c>
      <c r="K6" s="19">
        <f>'11.4'!K12</f>
        <v>2959</v>
      </c>
      <c r="L6" s="19">
        <f>'11.4'!L12</f>
        <v>3088</v>
      </c>
      <c r="M6" s="19">
        <f>'11.4'!M12</f>
        <v>3191</v>
      </c>
      <c r="N6" s="19">
        <f>'11.4'!N12</f>
        <v>3309</v>
      </c>
      <c r="O6" s="19">
        <f>'11.4'!O12</f>
        <v>3484</v>
      </c>
      <c r="P6" s="19">
        <f>'11.4'!P12</f>
        <v>3892</v>
      </c>
      <c r="Q6" s="19">
        <f>'11.4'!Q12</f>
        <v>4110</v>
      </c>
      <c r="R6" s="19">
        <f>'11.4'!R12</f>
        <v>4280</v>
      </c>
      <c r="S6" s="19">
        <f>'11.4'!S12</f>
        <v>4443</v>
      </c>
      <c r="T6" s="19">
        <f>'11.4'!T12</f>
        <v>4628</v>
      </c>
      <c r="U6" s="19">
        <f>'11.4'!U12</f>
        <v>4818</v>
      </c>
      <c r="V6" s="19">
        <f>'11.4'!V12</f>
        <v>4020</v>
      </c>
      <c r="W6" s="19">
        <f>'11.4'!W12</f>
        <v>4050</v>
      </c>
      <c r="X6" s="19">
        <f>'11.4'!X12</f>
        <v>4110</v>
      </c>
      <c r="Y6" s="19">
        <f>'11.4'!Y12</f>
        <v>4131</v>
      </c>
      <c r="Z6" s="19">
        <f>'11.4'!Z12</f>
        <v>4128</v>
      </c>
      <c r="AA6" s="19">
        <f>'11.4'!AA12</f>
        <v>4171</v>
      </c>
      <c r="AB6" s="19">
        <f>'11.4'!AB12</f>
        <v>4190</v>
      </c>
      <c r="AC6" s="19">
        <f>'11.4'!AC12</f>
        <v>4231</v>
      </c>
      <c r="AD6" s="19">
        <f>'11.4'!AD12</f>
        <v>4302</v>
      </c>
      <c r="AE6" s="19">
        <f>'11.4'!AE12</f>
        <v>4399</v>
      </c>
      <c r="AF6" s="19">
        <f>'11.4'!AF12</f>
        <v>4513</v>
      </c>
      <c r="AG6" s="19">
        <f>'11.4'!AG12</f>
        <v>4564</v>
      </c>
      <c r="AH6" s="19">
        <f>'11.4'!AH12</f>
        <v>4655</v>
      </c>
      <c r="AI6" s="19">
        <f>'11.4'!AI12</f>
        <v>4758</v>
      </c>
      <c r="AJ6" s="19">
        <f>'11.4'!AJ12</f>
        <v>4911</v>
      </c>
      <c r="AK6" s="19">
        <f>'11.4'!AK12</f>
        <v>4952</v>
      </c>
      <c r="AL6" s="19">
        <f>'11.4'!AL12</f>
        <v>4977</v>
      </c>
      <c r="AM6" s="19">
        <f>'11.4'!AM12</f>
        <v>5013</v>
      </c>
      <c r="AN6" s="19">
        <f>'11.4'!AN12</f>
        <v>5129</v>
      </c>
      <c r="AO6" s="19">
        <f>'11.4'!AO12</f>
        <v>5181</v>
      </c>
      <c r="AP6" s="19">
        <f>'11.4'!AP12</f>
        <v>5225</v>
      </c>
      <c r="AQ6" s="19">
        <f>'11.4'!AQ12</f>
        <v>5326</v>
      </c>
      <c r="AR6" s="19">
        <f>'11.4'!AR12</f>
        <v>5369</v>
      </c>
      <c r="AS6" s="19">
        <f>'11.4'!AS12</f>
        <v>5385</v>
      </c>
      <c r="AT6" s="19">
        <f>'11.4'!AT12</f>
        <v>5443</v>
      </c>
      <c r="AU6" s="19">
        <f>'11.4'!AU12</f>
        <v>5443</v>
      </c>
      <c r="AV6" s="19">
        <f>'11.4'!AV12</f>
        <v>5490</v>
      </c>
      <c r="AW6" s="19">
        <f>'11.4'!AW12</f>
        <v>5549</v>
      </c>
      <c r="AX6" s="19">
        <f>'11.4'!AX12</f>
        <v>5591</v>
      </c>
      <c r="AY6" s="19">
        <f>'11.4'!AY12</f>
        <v>5641</v>
      </c>
    </row>
    <row r="7" spans="1:51">
      <c r="A7" t="s">
        <v>118</v>
      </c>
      <c r="B7" s="1">
        <f>B5/B6</f>
        <v>0.20975323149236191</v>
      </c>
      <c r="C7" s="1">
        <f t="shared" ref="C7:AY7" si="0">C5/C6</f>
        <v>0.19457013574660634</v>
      </c>
      <c r="D7" s="1">
        <f t="shared" si="0"/>
        <v>0.18236582694414019</v>
      </c>
      <c r="E7" s="1">
        <f t="shared" si="0"/>
        <v>0.19082001031459514</v>
      </c>
      <c r="F7" s="1">
        <f t="shared" si="0"/>
        <v>0.19066339066339066</v>
      </c>
      <c r="G7" s="1">
        <f t="shared" si="0"/>
        <v>0.19180633147113593</v>
      </c>
      <c r="H7" s="1">
        <f t="shared" si="0"/>
        <v>0.17978533094812166</v>
      </c>
      <c r="I7" s="1">
        <f t="shared" si="0"/>
        <v>0.18570219966159052</v>
      </c>
      <c r="J7" s="1">
        <f t="shared" si="0"/>
        <v>0.25974499089253189</v>
      </c>
      <c r="K7" s="1">
        <f t="shared" si="0"/>
        <v>0.27610679283541739</v>
      </c>
      <c r="L7" s="1">
        <f t="shared" si="0"/>
        <v>0.26845854922279794</v>
      </c>
      <c r="M7" s="1">
        <f t="shared" si="0"/>
        <v>0.25321215919774365</v>
      </c>
      <c r="N7" s="1">
        <f t="shared" si="0"/>
        <v>0.24025385312783318</v>
      </c>
      <c r="O7" s="1">
        <f t="shared" si="0"/>
        <v>0.23938002296211253</v>
      </c>
      <c r="P7" s="1">
        <f t="shared" si="0"/>
        <v>0.28237410071942448</v>
      </c>
      <c r="Q7" s="1">
        <f t="shared" si="0"/>
        <v>0.28345498783454987</v>
      </c>
      <c r="R7" s="1">
        <f t="shared" si="0"/>
        <v>0.27429906542056076</v>
      </c>
      <c r="S7" s="1">
        <f t="shared" si="0"/>
        <v>0.26288543776727435</v>
      </c>
      <c r="T7" s="1">
        <f t="shared" si="0"/>
        <v>0.25410544511668109</v>
      </c>
      <c r="U7" s="1">
        <f t="shared" si="0"/>
        <v>0.24512245745122457</v>
      </c>
      <c r="V7" s="1">
        <f t="shared" si="0"/>
        <v>0.29253731343283584</v>
      </c>
      <c r="W7" s="1">
        <f t="shared" si="0"/>
        <v>0.28716049382716047</v>
      </c>
      <c r="X7" s="1">
        <f t="shared" si="0"/>
        <v>0.28029197080291973</v>
      </c>
      <c r="Y7" s="1">
        <f t="shared" si="0"/>
        <v>0.26966836117162912</v>
      </c>
      <c r="Z7" s="1">
        <f t="shared" si="0"/>
        <v>0.25</v>
      </c>
      <c r="AA7" s="1">
        <f t="shared" si="0"/>
        <v>0.24023016063294175</v>
      </c>
      <c r="AB7" s="1">
        <f t="shared" si="0"/>
        <v>0.2341288782816229</v>
      </c>
      <c r="AC7" s="1">
        <f t="shared" si="0"/>
        <v>0.22736941621366108</v>
      </c>
      <c r="AD7" s="1">
        <f t="shared" si="0"/>
        <v>0.22640632264063226</v>
      </c>
      <c r="AE7" s="1">
        <f t="shared" si="0"/>
        <v>0.21845874062286882</v>
      </c>
      <c r="AF7" s="1">
        <f t="shared" si="0"/>
        <v>0.21138931974296477</v>
      </c>
      <c r="AG7" s="1">
        <f t="shared" si="0"/>
        <v>0.20902716914986855</v>
      </c>
      <c r="AH7" s="1">
        <f t="shared" si="0"/>
        <v>0.20708915145005372</v>
      </c>
      <c r="AI7" s="1">
        <f t="shared" si="0"/>
        <v>0.19735182849936947</v>
      </c>
      <c r="AJ7" s="1">
        <f t="shared" si="0"/>
        <v>0.19038892282630829</v>
      </c>
      <c r="AK7" s="1">
        <f t="shared" si="0"/>
        <v>0.18739903069466882</v>
      </c>
      <c r="AL7" s="1">
        <f t="shared" si="0"/>
        <v>0.19449467550733374</v>
      </c>
      <c r="AM7" s="1">
        <f t="shared" si="0"/>
        <v>0.19648912826650708</v>
      </c>
      <c r="AN7" s="1">
        <f t="shared" si="0"/>
        <v>0.19555468902320142</v>
      </c>
      <c r="AO7" s="1">
        <f t="shared" si="0"/>
        <v>0.19706620343563019</v>
      </c>
      <c r="AP7" s="1">
        <f t="shared" si="0"/>
        <v>0.19904306220095694</v>
      </c>
      <c r="AQ7" s="1">
        <f t="shared" si="0"/>
        <v>0.19864814119414195</v>
      </c>
      <c r="AR7" s="1">
        <f t="shared" si="0"/>
        <v>0.20059601415533618</v>
      </c>
      <c r="AS7" s="1">
        <f t="shared" si="0"/>
        <v>0.20371402042711234</v>
      </c>
      <c r="AT7" s="1">
        <f t="shared" si="0"/>
        <v>0.2052177108212383</v>
      </c>
      <c r="AU7" s="1">
        <f t="shared" si="0"/>
        <v>0.20889215506154693</v>
      </c>
      <c r="AV7" s="1">
        <f t="shared" si="0"/>
        <v>0.21074681238615664</v>
      </c>
      <c r="AW7" s="1">
        <f t="shared" si="0"/>
        <v>0.21229050279329609</v>
      </c>
      <c r="AX7" s="1">
        <f t="shared" si="0"/>
        <v>0.21445179753174745</v>
      </c>
      <c r="AY7" s="1">
        <f t="shared" si="0"/>
        <v>0.21645098386810849</v>
      </c>
    </row>
    <row r="8" spans="1:51">
      <c r="A8" s="20" t="s">
        <v>125</v>
      </c>
    </row>
    <row r="10" spans="1:51">
      <c r="A10" t="s">
        <v>119</v>
      </c>
    </row>
    <row r="11" spans="1:51">
      <c r="A11" s="2"/>
      <c r="B11" s="2">
        <v>2013</v>
      </c>
      <c r="C11" s="2">
        <v>2014</v>
      </c>
      <c r="D11" s="2">
        <v>2015</v>
      </c>
      <c r="E11" s="2">
        <v>2016</v>
      </c>
      <c r="F11" s="2">
        <v>2017</v>
      </c>
      <c r="G11" s="2">
        <v>2018</v>
      </c>
      <c r="H11" s="2">
        <v>2019</v>
      </c>
      <c r="I11" s="2">
        <v>2020</v>
      </c>
      <c r="J11" s="2">
        <v>2021</v>
      </c>
      <c r="K11" s="2">
        <v>2022</v>
      </c>
      <c r="L11" s="2">
        <v>2023</v>
      </c>
      <c r="M11" s="2">
        <v>2024</v>
      </c>
      <c r="N11" s="2">
        <v>2025</v>
      </c>
      <c r="O11" s="2">
        <v>2026</v>
      </c>
      <c r="P11" s="2">
        <v>2027</v>
      </c>
      <c r="Q11" s="2">
        <v>2028</v>
      </c>
      <c r="R11" s="2">
        <v>2029</v>
      </c>
      <c r="S11" s="2">
        <v>2030</v>
      </c>
      <c r="T11" s="2">
        <v>2031</v>
      </c>
      <c r="U11" s="2">
        <v>2032</v>
      </c>
      <c r="V11" s="2">
        <v>2033</v>
      </c>
      <c r="W11" s="2">
        <v>2034</v>
      </c>
      <c r="X11" s="2">
        <v>2035</v>
      </c>
      <c r="Y11" s="2">
        <v>2036</v>
      </c>
      <c r="Z11" s="2">
        <v>2037</v>
      </c>
      <c r="AA11" s="2">
        <v>2038</v>
      </c>
      <c r="AB11" s="2">
        <v>2039</v>
      </c>
      <c r="AC11" s="2">
        <v>2040</v>
      </c>
      <c r="AD11" s="2">
        <v>2041</v>
      </c>
      <c r="AE11" s="2">
        <v>2042</v>
      </c>
      <c r="AF11" s="2">
        <v>2043</v>
      </c>
      <c r="AG11" s="2">
        <v>2044</v>
      </c>
      <c r="AH11" s="2">
        <v>2045</v>
      </c>
      <c r="AI11" s="2">
        <v>2046</v>
      </c>
      <c r="AJ11" s="2">
        <v>2047</v>
      </c>
      <c r="AK11" s="2">
        <v>2048</v>
      </c>
      <c r="AL11" s="2">
        <v>2049</v>
      </c>
      <c r="AM11" s="2">
        <v>2050</v>
      </c>
      <c r="AN11" s="2">
        <v>2051</v>
      </c>
      <c r="AO11" s="2">
        <v>2052</v>
      </c>
      <c r="AP11" s="2">
        <v>2053</v>
      </c>
      <c r="AQ11" s="2">
        <v>2054</v>
      </c>
      <c r="AR11" s="2">
        <v>2055</v>
      </c>
      <c r="AS11" s="2">
        <v>2056</v>
      </c>
      <c r="AT11" s="2">
        <v>2057</v>
      </c>
      <c r="AU11" s="2">
        <v>2058</v>
      </c>
      <c r="AV11" s="2">
        <v>2059</v>
      </c>
      <c r="AW11" s="2">
        <v>2060</v>
      </c>
      <c r="AX11" s="2">
        <v>2061</v>
      </c>
      <c r="AY11" s="2">
        <v>2062</v>
      </c>
    </row>
    <row r="12" spans="1:51">
      <c r="A12" t="s">
        <v>123</v>
      </c>
      <c r="B12" s="17">
        <f>SUM('11.3'!B13:B15)</f>
        <v>10259</v>
      </c>
      <c r="C12" s="17">
        <f>SUM('11.3'!C13:C15)</f>
        <v>9817</v>
      </c>
      <c r="D12" s="17">
        <f>SUM('11.3'!D13:D15)</f>
        <v>7855</v>
      </c>
      <c r="E12" s="17">
        <f>SUM('11.3'!E13:E15)</f>
        <v>7602</v>
      </c>
      <c r="F12" s="17">
        <f>SUM('11.3'!F13:F15)</f>
        <v>7372</v>
      </c>
      <c r="G12" s="17">
        <f>SUM('11.3'!G13:G15)</f>
        <v>7392</v>
      </c>
      <c r="H12" s="17">
        <f>SUM('11.3'!H13:H15)</f>
        <v>6858</v>
      </c>
      <c r="I12" s="17">
        <f>SUM('11.3'!I13:I15)</f>
        <v>7101</v>
      </c>
      <c r="J12" s="17">
        <f>SUM('11.3'!J13:J15)</f>
        <v>9982</v>
      </c>
      <c r="K12" s="17">
        <f>SUM('11.3'!K13:K15)</f>
        <v>10668</v>
      </c>
      <c r="L12" s="17">
        <f>SUM('11.3'!L13:L15)</f>
        <v>10476</v>
      </c>
      <c r="M12" s="17">
        <f>SUM('11.3'!M13:M15)</f>
        <v>9930</v>
      </c>
      <c r="N12" s="17">
        <f>SUM('11.3'!N13:N15)</f>
        <v>9461</v>
      </c>
      <c r="O12" s="17">
        <f>SUM('11.3'!O13:O15)</f>
        <v>10479</v>
      </c>
      <c r="P12" s="17">
        <f>SUM('11.3'!P13:P15)</f>
        <v>13616</v>
      </c>
      <c r="Q12" s="17">
        <f>SUM('11.3'!Q13:Q15)</f>
        <v>14237</v>
      </c>
      <c r="R12" s="17">
        <f>SUM('11.3'!R13:R15)</f>
        <v>13943</v>
      </c>
      <c r="S12" s="17">
        <f>SUM('11.3'!S13:S15)</f>
        <v>13527</v>
      </c>
      <c r="T12" s="17">
        <f>SUM('11.3'!T13:T15)</f>
        <v>13297</v>
      </c>
      <c r="U12" s="17">
        <f>SUM('11.3'!U13:U15)</f>
        <v>13008</v>
      </c>
      <c r="V12" s="17">
        <f>SUM('11.3'!V13:V15)</f>
        <v>12646</v>
      </c>
      <c r="W12" s="17">
        <f>SUM('11.3'!W13:W15)</f>
        <v>12219</v>
      </c>
      <c r="X12" s="17">
        <f>SUM('11.3'!X13:X15)</f>
        <v>11818</v>
      </c>
      <c r="Y12" s="17">
        <f>SUM('11.3'!Y13:Y15)</f>
        <v>11281</v>
      </c>
      <c r="Z12" s="17">
        <f>SUM('11.3'!Z13:Z15)</f>
        <v>10484</v>
      </c>
      <c r="AA12" s="17">
        <f>SUM('11.3'!AA13:AA15)</f>
        <v>10028</v>
      </c>
      <c r="AB12" s="17">
        <f>SUM('11.3'!AB13:AB15)</f>
        <v>9613</v>
      </c>
      <c r="AC12" s="17">
        <f>SUM('11.3'!AC13:AC15)</f>
        <v>9222</v>
      </c>
      <c r="AD12" s="17">
        <f>SUM('11.3'!AD13:AD15)</f>
        <v>9032</v>
      </c>
      <c r="AE12" s="17">
        <f>SUM('11.3'!AE13:AE15)</f>
        <v>8602</v>
      </c>
      <c r="AF12" s="17">
        <f>SUM('11.3'!AF13:AF15)</f>
        <v>8260</v>
      </c>
      <c r="AG12" s="17">
        <f>SUM('11.3'!AG13:AG15)</f>
        <v>7990</v>
      </c>
      <c r="AH12" s="17">
        <f>SUM('11.3'!AH13:AH15)</f>
        <v>7835</v>
      </c>
      <c r="AI12" s="17">
        <f>SUM('11.3'!AI13:AI15)</f>
        <v>7361</v>
      </c>
      <c r="AJ12" s="17">
        <f>SUM('11.3'!AJ13:AJ15)</f>
        <v>7100</v>
      </c>
      <c r="AK12" s="17">
        <f>SUM('11.3'!AK13:AK15)</f>
        <v>6830</v>
      </c>
      <c r="AL12" s="17">
        <f>SUM('11.3'!AL13:AL15)</f>
        <v>6830</v>
      </c>
      <c r="AM12" s="17">
        <f>SUM('11.3'!AM13:AM15)</f>
        <v>6830</v>
      </c>
      <c r="AN12" s="17">
        <f>SUM('11.3'!AN13:AN15)</f>
        <v>6830</v>
      </c>
      <c r="AO12" s="17">
        <f>SUM('11.3'!AO13:AO15)</f>
        <v>6830</v>
      </c>
      <c r="AP12" s="17">
        <f>SUM('11.3'!AP13:AP15)</f>
        <v>6830</v>
      </c>
      <c r="AQ12" s="17">
        <f>SUM('11.3'!AQ13:AQ15)</f>
        <v>6830</v>
      </c>
      <c r="AR12" s="17">
        <f>SUM('11.3'!AR13:AR15)</f>
        <v>6830</v>
      </c>
      <c r="AS12" s="17">
        <f>SUM('11.3'!AS13:AS15)</f>
        <v>6830</v>
      </c>
      <c r="AT12" s="17">
        <f>SUM('11.3'!AT13:AT15)</f>
        <v>6830</v>
      </c>
      <c r="AU12" s="17">
        <f>SUM('11.3'!AU13:AU15)</f>
        <v>6830</v>
      </c>
      <c r="AV12" s="17">
        <f>SUM('11.3'!AV13:AV15)</f>
        <v>6830</v>
      </c>
      <c r="AW12" s="17">
        <f>SUM('11.3'!AW13:AW15)</f>
        <v>6830</v>
      </c>
      <c r="AX12" s="17">
        <f>SUM('11.3'!AX13:AX15)</f>
        <v>6830</v>
      </c>
      <c r="AY12" s="17">
        <f>SUM('11.3'!AY13:AY15)</f>
        <v>6830</v>
      </c>
    </row>
    <row r="13" spans="1:51">
      <c r="A13" t="s">
        <v>124</v>
      </c>
      <c r="B13" s="17">
        <f>'11.3'!B16</f>
        <v>35407</v>
      </c>
      <c r="C13" s="17">
        <f>'11.3'!C16</f>
        <v>35414</v>
      </c>
      <c r="D13" s="17">
        <f>'11.3'!D16</f>
        <v>33593</v>
      </c>
      <c r="E13" s="17">
        <f>'11.3'!E16</f>
        <v>33599</v>
      </c>
      <c r="F13" s="17">
        <f>'11.3'!F16</f>
        <v>33573</v>
      </c>
      <c r="G13" s="17">
        <f>'11.3'!G16</f>
        <v>33575</v>
      </c>
      <c r="H13" s="17">
        <f>'11.3'!H16</f>
        <v>33476</v>
      </c>
      <c r="I13" s="17">
        <f>'11.3'!I16</f>
        <v>33937</v>
      </c>
      <c r="J13" s="17">
        <f>'11.3'!J16</f>
        <v>37238</v>
      </c>
      <c r="K13" s="17">
        <f>'11.3'!K16</f>
        <v>38329</v>
      </c>
      <c r="L13" s="17">
        <f>'11.3'!L16</f>
        <v>38563</v>
      </c>
      <c r="M13" s="17">
        <f>'11.3'!M16</f>
        <v>38477</v>
      </c>
      <c r="N13" s="17">
        <f>'11.3'!N16</f>
        <v>38470</v>
      </c>
      <c r="O13" s="17">
        <f>'11.3'!O16</f>
        <v>39924</v>
      </c>
      <c r="P13" s="17">
        <f>'11.3'!P16</f>
        <v>43596</v>
      </c>
      <c r="Q13" s="17">
        <f>'11.3'!Q16</f>
        <v>44656</v>
      </c>
      <c r="R13" s="17">
        <f>'11.3'!R16</f>
        <v>44833</v>
      </c>
      <c r="S13" s="17">
        <f>'11.3'!S16</f>
        <v>44899</v>
      </c>
      <c r="T13" s="17">
        <f>'11.3'!T16</f>
        <v>45136</v>
      </c>
      <c r="U13" s="17">
        <f>'11.3'!U16</f>
        <v>45299</v>
      </c>
      <c r="V13" s="17">
        <f>'11.3'!V16</f>
        <v>45409</v>
      </c>
      <c r="W13" s="17">
        <f>'11.3'!W16</f>
        <v>45474</v>
      </c>
      <c r="X13" s="17">
        <f>'11.3'!X16</f>
        <v>45564</v>
      </c>
      <c r="Y13" s="17">
        <f>'11.3'!Y16</f>
        <v>45513</v>
      </c>
      <c r="Z13" s="17">
        <f>'11.3'!Z16</f>
        <v>45199</v>
      </c>
      <c r="AA13" s="17">
        <f>'11.3'!AA16</f>
        <v>45231</v>
      </c>
      <c r="AB13" s="17">
        <f>'11.3'!AB16</f>
        <v>45302</v>
      </c>
      <c r="AC13" s="17">
        <f>'11.3'!AC16</f>
        <v>45400</v>
      </c>
      <c r="AD13" s="17">
        <f>'11.3'!AD16</f>
        <v>45696</v>
      </c>
      <c r="AE13" s="17">
        <f>'11.3'!AE16</f>
        <v>45728</v>
      </c>
      <c r="AF13" s="17">
        <f>'11.3'!AF16</f>
        <v>45870</v>
      </c>
      <c r="AG13" s="17">
        <f>'11.3'!AG16</f>
        <v>46084</v>
      </c>
      <c r="AH13" s="17">
        <f>'11.3'!AH16</f>
        <v>46407</v>
      </c>
      <c r="AI13" s="17">
        <f>'11.3'!AI16</f>
        <v>46403</v>
      </c>
      <c r="AJ13" s="17">
        <f>'11.3'!AJ16</f>
        <v>46614</v>
      </c>
      <c r="AK13" s="17">
        <f>'11.3'!AK16</f>
        <v>46828</v>
      </c>
      <c r="AL13" s="17">
        <f>'11.3'!AL16</f>
        <v>46828</v>
      </c>
      <c r="AM13" s="17">
        <f>'11.3'!AM16</f>
        <v>46828</v>
      </c>
      <c r="AN13" s="17">
        <f>'11.3'!AN16</f>
        <v>46828</v>
      </c>
      <c r="AO13" s="17">
        <f>'11.3'!AO16</f>
        <v>46828</v>
      </c>
      <c r="AP13" s="17">
        <f>'11.3'!AP16</f>
        <v>46828</v>
      </c>
      <c r="AQ13" s="17">
        <f>'11.3'!AQ16</f>
        <v>46828</v>
      </c>
      <c r="AR13" s="17">
        <f>'11.3'!AR16</f>
        <v>46828</v>
      </c>
      <c r="AS13" s="17">
        <f>'11.3'!AS16</f>
        <v>46828</v>
      </c>
      <c r="AT13" s="17">
        <f>'11.3'!AT16</f>
        <v>46828</v>
      </c>
      <c r="AU13" s="17">
        <f>'11.3'!AU16</f>
        <v>46828</v>
      </c>
      <c r="AV13" s="17">
        <f>'11.3'!AV16</f>
        <v>46828</v>
      </c>
      <c r="AW13" s="17">
        <f>'11.3'!AW16</f>
        <v>46828</v>
      </c>
      <c r="AX13" s="17">
        <f>'11.3'!AX16</f>
        <v>46828</v>
      </c>
      <c r="AY13" s="17">
        <f>'11.3'!AY16</f>
        <v>46828</v>
      </c>
    </row>
    <row r="14" spans="1:51">
      <c r="A14" t="s">
        <v>120</v>
      </c>
      <c r="B14" s="1">
        <f>B12/B13</f>
        <v>0.28974496568475161</v>
      </c>
      <c r="C14" s="1">
        <f t="shared" ref="C14:AY14" si="1">C12/C13</f>
        <v>0.27720675439091885</v>
      </c>
      <c r="D14" s="1">
        <f t="shared" si="1"/>
        <v>0.23382847617063079</v>
      </c>
      <c r="E14" s="1">
        <f t="shared" si="1"/>
        <v>0.22625673383136402</v>
      </c>
      <c r="F14" s="1">
        <f t="shared" si="1"/>
        <v>0.21958121109224674</v>
      </c>
      <c r="G14" s="1">
        <f t="shared" si="1"/>
        <v>0.22016381236038721</v>
      </c>
      <c r="H14" s="1">
        <f t="shared" si="1"/>
        <v>0.20486318556577846</v>
      </c>
      <c r="I14" s="1">
        <f t="shared" si="1"/>
        <v>0.2092406517959749</v>
      </c>
      <c r="J14" s="1">
        <f t="shared" si="1"/>
        <v>0.26805950910360382</v>
      </c>
      <c r="K14" s="1">
        <f t="shared" si="1"/>
        <v>0.27832711523911396</v>
      </c>
      <c r="L14" s="1">
        <f t="shared" si="1"/>
        <v>0.27165936260145734</v>
      </c>
      <c r="M14" s="1">
        <f t="shared" si="1"/>
        <v>0.25807625334615486</v>
      </c>
      <c r="N14" s="1">
        <f t="shared" si="1"/>
        <v>0.24593189498310372</v>
      </c>
      <c r="O14" s="1">
        <f t="shared" si="1"/>
        <v>0.2624737000300571</v>
      </c>
      <c r="P14" s="1">
        <f t="shared" si="1"/>
        <v>0.31232223139737592</v>
      </c>
      <c r="Q14" s="1">
        <f t="shared" si="1"/>
        <v>0.3188149408814045</v>
      </c>
      <c r="R14" s="1">
        <f t="shared" si="1"/>
        <v>0.31099859478509134</v>
      </c>
      <c r="S14" s="1">
        <f t="shared" si="1"/>
        <v>0.30127619768814451</v>
      </c>
      <c r="T14" s="1">
        <f t="shared" si="1"/>
        <v>0.29459854661467566</v>
      </c>
      <c r="U14" s="1">
        <f t="shared" si="1"/>
        <v>0.28715865692399389</v>
      </c>
      <c r="V14" s="1">
        <f t="shared" si="1"/>
        <v>0.2784910480301262</v>
      </c>
      <c r="W14" s="1">
        <f t="shared" si="1"/>
        <v>0.26870299511808948</v>
      </c>
      <c r="X14" s="1">
        <f t="shared" si="1"/>
        <v>0.25937143358792031</v>
      </c>
      <c r="Y14" s="1">
        <f t="shared" si="1"/>
        <v>0.24786324786324787</v>
      </c>
      <c r="Z14" s="1">
        <f t="shared" si="1"/>
        <v>0.23195203433704287</v>
      </c>
      <c r="AA14" s="1">
        <f t="shared" si="1"/>
        <v>0.22170635183834095</v>
      </c>
      <c r="AB14" s="1">
        <f t="shared" si="1"/>
        <v>0.21219813694759612</v>
      </c>
      <c r="AC14" s="1">
        <f t="shared" si="1"/>
        <v>0.20312775330396476</v>
      </c>
      <c r="AD14" s="1">
        <f t="shared" si="1"/>
        <v>0.19765406162464985</v>
      </c>
      <c r="AE14" s="1">
        <f t="shared" si="1"/>
        <v>0.18811231630510847</v>
      </c>
      <c r="AF14" s="1">
        <f t="shared" si="1"/>
        <v>0.18007412252016569</v>
      </c>
      <c r="AG14" s="1">
        <f t="shared" si="1"/>
        <v>0.17337904695772938</v>
      </c>
      <c r="AH14" s="1">
        <f t="shared" si="1"/>
        <v>0.16883228823237872</v>
      </c>
      <c r="AI14" s="1">
        <f t="shared" si="1"/>
        <v>0.15863198500096976</v>
      </c>
      <c r="AJ14" s="1">
        <f t="shared" si="1"/>
        <v>0.15231475522375251</v>
      </c>
      <c r="AK14" s="1">
        <f t="shared" si="1"/>
        <v>0.14585290851627231</v>
      </c>
      <c r="AL14" s="1">
        <f t="shared" si="1"/>
        <v>0.14585290851627231</v>
      </c>
      <c r="AM14" s="1">
        <f t="shared" si="1"/>
        <v>0.14585290851627231</v>
      </c>
      <c r="AN14" s="1">
        <f t="shared" si="1"/>
        <v>0.14585290851627231</v>
      </c>
      <c r="AO14" s="1">
        <f t="shared" si="1"/>
        <v>0.14585290851627231</v>
      </c>
      <c r="AP14" s="1">
        <f t="shared" si="1"/>
        <v>0.14585290851627231</v>
      </c>
      <c r="AQ14" s="1">
        <f t="shared" si="1"/>
        <v>0.14585290851627231</v>
      </c>
      <c r="AR14" s="1">
        <f t="shared" si="1"/>
        <v>0.14585290851627231</v>
      </c>
      <c r="AS14" s="1">
        <f t="shared" si="1"/>
        <v>0.14585290851627231</v>
      </c>
      <c r="AT14" s="1">
        <f t="shared" si="1"/>
        <v>0.14585290851627231</v>
      </c>
      <c r="AU14" s="1">
        <f t="shared" si="1"/>
        <v>0.14585290851627231</v>
      </c>
      <c r="AV14" s="1">
        <f t="shared" si="1"/>
        <v>0.14585290851627231</v>
      </c>
      <c r="AW14" s="1">
        <f t="shared" si="1"/>
        <v>0.14585290851627231</v>
      </c>
      <c r="AX14" s="1">
        <f t="shared" si="1"/>
        <v>0.14585290851627231</v>
      </c>
      <c r="AY14" s="1">
        <f t="shared" si="1"/>
        <v>0.14585290851627231</v>
      </c>
    </row>
    <row r="15" spans="1:51">
      <c r="A15" s="20" t="s">
        <v>126</v>
      </c>
    </row>
    <row r="17" spans="1:1">
      <c r="A17" s="21" t="s">
        <v>127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11.4</vt:lpstr>
      <vt:lpstr>11.3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Koehler</dc:creator>
  <cp:lastModifiedBy>Mary Neal</cp:lastModifiedBy>
  <dcterms:created xsi:type="dcterms:W3CDTF">2014-01-08T02:21:50Z</dcterms:created>
  <dcterms:modified xsi:type="dcterms:W3CDTF">2014-01-29T21:49:24Z</dcterms:modified>
</cp:coreProperties>
</file>